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4A9E506A-FE52-412F-9A9A-C43C4768ECA3}"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Sheet1!$A$7:$I$16</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F16" i="1"/>
  <c r="G16" i="1"/>
  <c r="H16" i="1"/>
  <c r="I16"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C8" i="1"/>
  <c r="D8" i="1"/>
  <c r="C9" i="1"/>
  <c r="D9" i="1"/>
  <c r="C10" i="1"/>
  <c r="D10" i="1"/>
  <c r="C11" i="1"/>
  <c r="D11" i="1"/>
  <c r="C12" i="1"/>
  <c r="D12" i="1"/>
  <c r="C13" i="1"/>
  <c r="D13" i="1"/>
  <c r="C14" i="1"/>
  <c r="D14" i="1"/>
  <c r="E7" i="1"/>
  <c r="F7" i="1"/>
  <c r="G7" i="1"/>
  <c r="H7" i="1"/>
  <c r="I7" i="1"/>
</calcChain>
</file>

<file path=xl/sharedStrings.xml><?xml version="1.0" encoding="utf-8"?>
<sst xmlns="http://schemas.openxmlformats.org/spreadsheetml/2006/main" count="18" uniqueCount="9">
  <si>
    <t>State</t>
  </si>
  <si>
    <t>District</t>
  </si>
  <si>
    <t>City</t>
  </si>
  <si>
    <t>Institution</t>
  </si>
  <si>
    <t>DISTRICT</t>
  </si>
  <si>
    <t>TOTAL</t>
  </si>
  <si>
    <t>State Total</t>
  </si>
  <si>
    <t>ALL</t>
  </si>
  <si>
    <t>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</si>
</sst>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8" fillId="3" borderId="5" xfId="0" applyFont="1" applyFill="1" applyBorder="1" applyAlignment="1">
      <alignment vertical="top"/>
    </xf>
    <xf numFmtId="0" fontId="8" fillId="3" borderId="6" xfId="0" applyFont="1" applyFill="1" applyBorder="1" applyAlignment="1">
      <alignment horizontal="center" vertical="top"/>
    </xf>
    <xf numFmtId="0" fontId="8" fillId="3" borderId="6" xfId="0" applyFont="1" applyFill="1" applyBorder="1" applyAlignment="1">
      <alignment vertical="top"/>
    </xf>
    <xf numFmtId="5" fontId="8" fillId="3" borderId="6" xfId="0" applyNumberFormat="1" applyFont="1" applyFill="1" applyBorder="1" applyAlignment="1">
      <alignment vertical="top"/>
    </xf>
    <xf numFmtId="0" fontId="4" fillId="4" borderId="7" xfId="0" applyFont="1" applyFill="1" applyBorder="1" applyAlignment="1">
      <alignment horizontal="center" vertical="center"/>
    </xf>
    <xf numFmtId="0" fontId="4" fillId="4" borderId="7" xfId="0" applyFont="1" applyFill="1" applyBorder="1" applyAlignment="1">
      <alignment horizontal="center" vertical="center" wrapText="1"/>
    </xf>
    <xf numFmtId="0" fontId="5" fillId="4" borderId="7"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47923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WYOMING</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906">
          <cell r="C4906" t="str">
            <v>BUFFALO</v>
          </cell>
          <cell r="D4906" t="str">
            <v>BIOORG3.14, LLC</v>
          </cell>
          <cell r="E4906">
            <v>0</v>
          </cell>
          <cell r="F4906">
            <v>0</v>
          </cell>
          <cell r="G4906">
            <v>0</v>
          </cell>
          <cell r="H4906">
            <v>0</v>
          </cell>
          <cell r="I4906">
            <v>223898</v>
          </cell>
        </row>
        <row r="4907">
          <cell r="C4907" t="str">
            <v>CENTENNIAL</v>
          </cell>
          <cell r="D4907" t="str">
            <v>MKS TECHNOLOGY, LLC</v>
          </cell>
          <cell r="E4907">
            <v>0</v>
          </cell>
          <cell r="F4907">
            <v>0</v>
          </cell>
          <cell r="G4907">
            <v>150000</v>
          </cell>
          <cell r="H4907">
            <v>0</v>
          </cell>
          <cell r="I4907">
            <v>0</v>
          </cell>
        </row>
        <row r="4908">
          <cell r="C4908" t="str">
            <v>JACKSON</v>
          </cell>
          <cell r="D4908" t="str">
            <v>IMAGO PHARMACEUTICALS, INC.</v>
          </cell>
          <cell r="E4908">
            <v>0</v>
          </cell>
          <cell r="F4908">
            <v>0</v>
          </cell>
          <cell r="G4908">
            <v>0</v>
          </cell>
          <cell r="H4908">
            <v>0</v>
          </cell>
          <cell r="I4908">
            <v>282424</v>
          </cell>
        </row>
        <row r="4909">
          <cell r="C4909" t="str">
            <v>LARAMIE</v>
          </cell>
          <cell r="D4909" t="str">
            <v>GLYCOBAC, LLC</v>
          </cell>
          <cell r="E4909">
            <v>302429</v>
          </cell>
          <cell r="F4909">
            <v>670014</v>
          </cell>
          <cell r="G4909">
            <v>0</v>
          </cell>
          <cell r="H4909">
            <v>446173</v>
          </cell>
          <cell r="I4909">
            <v>493407</v>
          </cell>
        </row>
        <row r="4910">
          <cell r="C4910" t="str">
            <v>LARAMIE</v>
          </cell>
          <cell r="D4910" t="str">
            <v>POLLUTION CONTROL TECHNOLOGIES, LLC</v>
          </cell>
          <cell r="E4910">
            <v>0</v>
          </cell>
          <cell r="F4910">
            <v>165010</v>
          </cell>
          <cell r="G4910">
            <v>0</v>
          </cell>
          <cell r="H4910">
            <v>636186</v>
          </cell>
          <cell r="I4910">
            <v>627244</v>
          </cell>
        </row>
        <row r="4911">
          <cell r="C4911" t="str">
            <v>LARAMIE</v>
          </cell>
          <cell r="D4911" t="str">
            <v>THERMOSOLV, LLC</v>
          </cell>
          <cell r="E4911">
            <v>0</v>
          </cell>
          <cell r="F4911">
            <v>0</v>
          </cell>
          <cell r="G4911">
            <v>133111</v>
          </cell>
          <cell r="H4911">
            <v>0</v>
          </cell>
          <cell r="I4911">
            <v>0</v>
          </cell>
        </row>
        <row r="4912">
          <cell r="C4912" t="str">
            <v>LARAMIE</v>
          </cell>
          <cell r="D4912" t="str">
            <v>UNIVERSITY OF WYOMING</v>
          </cell>
          <cell r="E4912">
            <v>14757986</v>
          </cell>
          <cell r="F4912">
            <v>13300658</v>
          </cell>
          <cell r="G4912">
            <v>20353664</v>
          </cell>
          <cell r="H4912">
            <v>16790700</v>
          </cell>
          <cell r="I4912">
            <v>21619116</v>
          </cell>
        </row>
        <row r="4913">
          <cell r="E4913">
            <v>15060415</v>
          </cell>
          <cell r="F4913">
            <v>14135682</v>
          </cell>
          <cell r="G4913">
            <v>20636775</v>
          </cell>
          <cell r="H4913">
            <v>17873059</v>
          </cell>
          <cell r="I4913">
            <v>23246089</v>
          </cell>
        </row>
        <row r="4914">
          <cell r="E4914">
            <v>15060415</v>
          </cell>
          <cell r="F4914">
            <v>14135682</v>
          </cell>
          <cell r="G4914">
            <v>20636775</v>
          </cell>
          <cell r="H4914">
            <v>17873059</v>
          </cell>
          <cell r="I4914">
            <v>23246089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5"/>
  <sheetViews>
    <sheetView tabSelected="1" topLeftCell="A3" workbookViewId="0">
      <selection activeCell="E16" sqref="E16:I16"/>
    </sheetView>
  </sheetViews>
  <sheetFormatPr defaultRowHeight="15" x14ac:dyDescent="0.25"/>
  <cols>
    <col min="1" max="1" width="19.28515625" style="7" customWidth="1"/>
    <col min="2" max="2" width="11.710937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30" customFormat="1" ht="100.5" customHeight="1" x14ac:dyDescent="0.25"/>
    <row r="2" spans="1:9" s="30" customFormat="1" ht="16.5" customHeight="1" x14ac:dyDescent="0.25"/>
    <row r="3" spans="1:9" s="30" customFormat="1" x14ac:dyDescent="0.25"/>
    <row r="4" spans="1:9" s="30" customFormat="1" x14ac:dyDescent="0.25"/>
    <row r="5" spans="1:9" s="30" customFormat="1" x14ac:dyDescent="0.25"/>
    <row r="6" spans="1:9" s="30" customFormat="1" x14ac:dyDescent="0.25"/>
    <row r="7" spans="1:9" s="29" customFormat="1" ht="15.75" x14ac:dyDescent="0.25">
      <c r="A7" s="27" t="s">
        <v>0</v>
      </c>
      <c r="B7" s="27" t="s">
        <v>1</v>
      </c>
      <c r="C7" s="27" t="s">
        <v>2</v>
      </c>
      <c r="D7" s="27" t="s">
        <v>3</v>
      </c>
      <c r="E7" s="28" t="str">
        <f>[1]Sheet1!E7</f>
        <v>FY 2013</v>
      </c>
      <c r="F7" s="28" t="str">
        <f>[1]Sheet1!F7</f>
        <v>FY 2014</v>
      </c>
      <c r="G7" s="28" t="str">
        <f>[1]Sheet1!G7</f>
        <v>FY 2015</v>
      </c>
      <c r="H7" s="28" t="str">
        <f>[1]Sheet1!H7</f>
        <v>FY 2016</v>
      </c>
      <c r="I7" s="28" t="str">
        <f>[1]Sheet1!I7</f>
        <v>FY 2017</v>
      </c>
    </row>
    <row r="8" spans="1:9" customFormat="1" x14ac:dyDescent="0.25">
      <c r="A8" s="2" t="s">
        <v>8</v>
      </c>
      <c r="B8" s="3">
        <v>0</v>
      </c>
      <c r="C8" s="4" t="str">
        <f>[2]Sheet1!C4906</f>
        <v>BUFFALO</v>
      </c>
      <c r="D8" s="4" t="str">
        <f>[2]Sheet1!D4906</f>
        <v>BIOORG3.14, LLC</v>
      </c>
      <c r="E8" s="1">
        <f>[2]Sheet1!E4906</f>
        <v>0</v>
      </c>
      <c r="F8" s="1">
        <f>[2]Sheet1!F4906</f>
        <v>0</v>
      </c>
      <c r="G8" s="1">
        <f>[2]Sheet1!G4906</f>
        <v>0</v>
      </c>
      <c r="H8" s="1">
        <f>[2]Sheet1!H4906</f>
        <v>0</v>
      </c>
      <c r="I8" s="1">
        <f>[2]Sheet1!I4906</f>
        <v>223898</v>
      </c>
    </row>
    <row r="9" spans="1:9" customFormat="1" x14ac:dyDescent="0.25">
      <c r="A9" s="2" t="s">
        <v>8</v>
      </c>
      <c r="B9" s="3">
        <v>0</v>
      </c>
      <c r="C9" s="4" t="str">
        <f>[2]Sheet1!C4907</f>
        <v>CENTENNIAL</v>
      </c>
      <c r="D9" s="4" t="str">
        <f>[2]Sheet1!D4907</f>
        <v>MKS TECHNOLOGY, LLC</v>
      </c>
      <c r="E9" s="1">
        <f>[2]Sheet1!E4907</f>
        <v>0</v>
      </c>
      <c r="F9" s="1">
        <f>[2]Sheet1!F4907</f>
        <v>0</v>
      </c>
      <c r="G9" s="1">
        <f>[2]Sheet1!G4907</f>
        <v>150000</v>
      </c>
      <c r="H9" s="1">
        <f>[2]Sheet1!H4907</f>
        <v>0</v>
      </c>
      <c r="I9" s="1">
        <f>[2]Sheet1!I4907</f>
        <v>0</v>
      </c>
    </row>
    <row r="10" spans="1:9" customFormat="1" x14ac:dyDescent="0.25">
      <c r="A10" s="2" t="s">
        <v>8</v>
      </c>
      <c r="B10" s="3">
        <v>0</v>
      </c>
      <c r="C10" s="4" t="str">
        <f>[2]Sheet1!C4908</f>
        <v>JACKSON</v>
      </c>
      <c r="D10" s="4" t="str">
        <f>[2]Sheet1!D4908</f>
        <v>IMAGO PHARMACEUTICALS, INC.</v>
      </c>
      <c r="E10" s="1">
        <f>[2]Sheet1!E4908</f>
        <v>0</v>
      </c>
      <c r="F10" s="1">
        <f>[2]Sheet1!F4908</f>
        <v>0</v>
      </c>
      <c r="G10" s="1">
        <f>[2]Sheet1!G4908</f>
        <v>0</v>
      </c>
      <c r="H10" s="1">
        <f>[2]Sheet1!H4908</f>
        <v>0</v>
      </c>
      <c r="I10" s="1">
        <f>[2]Sheet1!I4908</f>
        <v>282424</v>
      </c>
    </row>
    <row r="11" spans="1:9" customFormat="1" x14ac:dyDescent="0.25">
      <c r="A11" s="2" t="s">
        <v>8</v>
      </c>
      <c r="B11" s="3">
        <v>0</v>
      </c>
      <c r="C11" s="4" t="str">
        <f>[2]Sheet1!C4909</f>
        <v>LARAMIE</v>
      </c>
      <c r="D11" s="4" t="str">
        <f>[2]Sheet1!D4909</f>
        <v>GLYCOBAC, LLC</v>
      </c>
      <c r="E11" s="1">
        <f>[2]Sheet1!E4909</f>
        <v>302429</v>
      </c>
      <c r="F11" s="1">
        <f>[2]Sheet1!F4909</f>
        <v>670014</v>
      </c>
      <c r="G11" s="1">
        <f>[2]Sheet1!G4909</f>
        <v>0</v>
      </c>
      <c r="H11" s="1">
        <f>[2]Sheet1!H4909</f>
        <v>446173</v>
      </c>
      <c r="I11" s="1">
        <f>[2]Sheet1!I4909</f>
        <v>493407</v>
      </c>
    </row>
    <row r="12" spans="1:9" customFormat="1" x14ac:dyDescent="0.25">
      <c r="A12" s="2" t="s">
        <v>8</v>
      </c>
      <c r="B12" s="3">
        <v>0</v>
      </c>
      <c r="C12" s="4" t="str">
        <f>[2]Sheet1!C4910</f>
        <v>LARAMIE</v>
      </c>
      <c r="D12" s="4" t="str">
        <f>[2]Sheet1!D4910</f>
        <v>POLLUTION CONTROL TECHNOLOGIES, LLC</v>
      </c>
      <c r="E12" s="1">
        <f>[2]Sheet1!E4910</f>
        <v>0</v>
      </c>
      <c r="F12" s="1">
        <f>[2]Sheet1!F4910</f>
        <v>165010</v>
      </c>
      <c r="G12" s="1">
        <f>[2]Sheet1!G4910</f>
        <v>0</v>
      </c>
      <c r="H12" s="1">
        <f>[2]Sheet1!H4910</f>
        <v>636186</v>
      </c>
      <c r="I12" s="1">
        <f>[2]Sheet1!I4910</f>
        <v>627244</v>
      </c>
    </row>
    <row r="13" spans="1:9" customFormat="1" x14ac:dyDescent="0.25">
      <c r="A13" s="2" t="s">
        <v>8</v>
      </c>
      <c r="B13" s="3">
        <v>0</v>
      </c>
      <c r="C13" s="4" t="str">
        <f>[2]Sheet1!C4911</f>
        <v>LARAMIE</v>
      </c>
      <c r="D13" s="4" t="str">
        <f>[2]Sheet1!D4911</f>
        <v>THERMOSOLV, LLC</v>
      </c>
      <c r="E13" s="1">
        <f>[2]Sheet1!E4911</f>
        <v>0</v>
      </c>
      <c r="F13" s="1">
        <f>[2]Sheet1!F4911</f>
        <v>0</v>
      </c>
      <c r="G13" s="1">
        <f>[2]Sheet1!G4911</f>
        <v>133111</v>
      </c>
      <c r="H13" s="1">
        <f>[2]Sheet1!H4911</f>
        <v>0</v>
      </c>
      <c r="I13" s="1">
        <f>[2]Sheet1!I4911</f>
        <v>0</v>
      </c>
    </row>
    <row r="14" spans="1:9" customFormat="1" x14ac:dyDescent="0.25">
      <c r="A14" s="2" t="s">
        <v>8</v>
      </c>
      <c r="B14" s="3">
        <v>0</v>
      </c>
      <c r="C14" s="4" t="str">
        <f>[2]Sheet1!C4912</f>
        <v>LARAMIE</v>
      </c>
      <c r="D14" s="4" t="str">
        <f>[2]Sheet1!D4912</f>
        <v>UNIVERSITY OF WYOMING</v>
      </c>
      <c r="E14" s="1">
        <f>[2]Sheet1!E4912</f>
        <v>14757986</v>
      </c>
      <c r="F14" s="1">
        <f>[2]Sheet1!F4912</f>
        <v>13300658</v>
      </c>
      <c r="G14" s="1">
        <f>[2]Sheet1!G4912</f>
        <v>20353664</v>
      </c>
      <c r="H14" s="1">
        <f>[2]Sheet1!H4912</f>
        <v>16790700</v>
      </c>
      <c r="I14" s="1">
        <f>[2]Sheet1!I4912</f>
        <v>21619116</v>
      </c>
    </row>
    <row r="15" spans="1:9" s="17" customFormat="1" ht="15.75" x14ac:dyDescent="0.25">
      <c r="A15" s="13" t="s">
        <v>8</v>
      </c>
      <c r="B15" s="14">
        <v>0</v>
      </c>
      <c r="C15" s="15" t="s">
        <v>4</v>
      </c>
      <c r="D15" s="15" t="s">
        <v>5</v>
      </c>
      <c r="E15" s="16">
        <f>[2]Sheet1!E4913</f>
        <v>15060415</v>
      </c>
      <c r="F15" s="16">
        <f>[2]Sheet1!F4913</f>
        <v>14135682</v>
      </c>
      <c r="G15" s="16">
        <f>[2]Sheet1!G4913</f>
        <v>20636775</v>
      </c>
      <c r="H15" s="16">
        <f>[2]Sheet1!H4913</f>
        <v>17873059</v>
      </c>
      <c r="I15" s="16">
        <f>[2]Sheet1!I4913</f>
        <v>23246089</v>
      </c>
    </row>
    <row r="16" spans="1:9" s="22" customFormat="1" ht="16.5" thickBot="1" x14ac:dyDescent="0.3">
      <c r="A16" s="23" t="s">
        <v>8</v>
      </c>
      <c r="B16" s="24" t="s">
        <v>6</v>
      </c>
      <c r="C16" s="25" t="s">
        <v>7</v>
      </c>
      <c r="D16" s="25" t="s">
        <v>7</v>
      </c>
      <c r="E16" s="26">
        <f>[2]Sheet1!E4914</f>
        <v>15060415</v>
      </c>
      <c r="F16" s="26">
        <f>[2]Sheet1!F4914</f>
        <v>14135682</v>
      </c>
      <c r="G16" s="26">
        <f>[2]Sheet1!G4914</f>
        <v>20636775</v>
      </c>
      <c r="H16" s="26">
        <f>[2]Sheet1!H4914</f>
        <v>17873059</v>
      </c>
      <c r="I16" s="26">
        <f>[2]Sheet1!I4914</f>
        <v>23246089</v>
      </c>
    </row>
    <row r="17" spans="1:9" customFormat="1" x14ac:dyDescent="0.25">
      <c r="A17" s="2"/>
      <c r="B17" s="3"/>
      <c r="C17" s="4"/>
      <c r="D17" s="4"/>
      <c r="E17" s="1"/>
      <c r="F17" s="1"/>
      <c r="G17" s="1"/>
      <c r="H17" s="1"/>
      <c r="I17" s="1"/>
    </row>
    <row r="18" spans="1:9" customFormat="1" x14ac:dyDescent="0.25">
      <c r="A18" s="2"/>
      <c r="B18" s="3"/>
      <c r="C18" s="4"/>
      <c r="D18" s="4"/>
      <c r="E18" s="1"/>
      <c r="F18" s="1"/>
      <c r="G18" s="1"/>
      <c r="H18" s="1"/>
      <c r="I18" s="1"/>
    </row>
    <row r="19" spans="1:9" customFormat="1" x14ac:dyDescent="0.25">
      <c r="A19" s="2"/>
      <c r="B19" s="3"/>
      <c r="C19" s="4"/>
      <c r="D19" s="4"/>
      <c r="E19" s="1"/>
      <c r="F19" s="1"/>
      <c r="G19" s="1"/>
      <c r="H19" s="1"/>
      <c r="I19" s="1"/>
    </row>
    <row r="20" spans="1:9" customFormat="1" x14ac:dyDescent="0.25">
      <c r="A20" s="2"/>
      <c r="B20" s="3"/>
      <c r="C20" s="4"/>
      <c r="D20" s="4"/>
      <c r="E20" s="1"/>
      <c r="F20" s="1"/>
      <c r="G20" s="1"/>
      <c r="H20" s="1"/>
      <c r="I20" s="1"/>
    </row>
    <row r="21" spans="1:9" customFormat="1" x14ac:dyDescent="0.25">
      <c r="A21" s="2"/>
      <c r="B21" s="3"/>
      <c r="C21" s="4"/>
      <c r="D21" s="4"/>
      <c r="E21" s="1"/>
      <c r="F21" s="1"/>
      <c r="G21" s="1"/>
      <c r="H21" s="1"/>
      <c r="I21" s="1"/>
    </row>
    <row r="22" spans="1:9" customFormat="1" x14ac:dyDescent="0.25">
      <c r="A22" s="2"/>
      <c r="B22" s="3"/>
      <c r="C22" s="4"/>
      <c r="D22" s="4"/>
      <c r="E22" s="1"/>
      <c r="F22" s="1"/>
      <c r="G22" s="1"/>
      <c r="H22" s="1"/>
      <c r="I22" s="1"/>
    </row>
    <row r="23" spans="1:9" customFormat="1" x14ac:dyDescent="0.25">
      <c r="A23" s="2"/>
      <c r="B23" s="3"/>
      <c r="C23" s="4"/>
      <c r="D23" s="4"/>
      <c r="E23" s="1"/>
      <c r="F23" s="1"/>
      <c r="G23" s="1"/>
      <c r="H23" s="1"/>
      <c r="I23" s="1"/>
    </row>
    <row r="24" spans="1:9" s="17" customFormat="1" ht="15.75" x14ac:dyDescent="0.25">
      <c r="A24" s="13"/>
      <c r="B24" s="14"/>
      <c r="C24" s="15"/>
      <c r="D24" s="15"/>
      <c r="E24" s="16"/>
      <c r="F24" s="16"/>
      <c r="G24" s="16"/>
      <c r="H24" s="16"/>
      <c r="I24" s="16"/>
    </row>
    <row r="25" spans="1:9" customFormat="1" x14ac:dyDescent="0.25">
      <c r="A25" s="2"/>
      <c r="B25" s="3"/>
      <c r="C25" s="4"/>
      <c r="D25" s="4"/>
      <c r="E25" s="1"/>
      <c r="F25" s="1"/>
      <c r="G25" s="1"/>
      <c r="H25" s="1"/>
      <c r="I25" s="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s="17" customFormat="1" ht="15.75" x14ac:dyDescent="0.25">
      <c r="A34" s="13"/>
      <c r="B34" s="14"/>
      <c r="C34" s="15"/>
      <c r="D34" s="15"/>
      <c r="E34" s="16"/>
      <c r="F34" s="16"/>
      <c r="G34" s="16"/>
      <c r="H34" s="16"/>
      <c r="I34" s="16"/>
    </row>
    <row r="35" spans="1:9" customFormat="1" x14ac:dyDescent="0.25">
      <c r="A35" s="2"/>
      <c r="B35" s="3"/>
      <c r="C35" s="4"/>
      <c r="D35" s="4"/>
      <c r="E35" s="1"/>
      <c r="F35" s="1"/>
      <c r="G35" s="1"/>
      <c r="H35" s="1"/>
      <c r="I35" s="1"/>
    </row>
    <row r="36" spans="1:9" s="17" customFormat="1" ht="15.75" x14ac:dyDescent="0.25">
      <c r="A36" s="13"/>
      <c r="B36" s="14"/>
      <c r="C36" s="15"/>
      <c r="D36" s="15"/>
      <c r="E36" s="16"/>
      <c r="F36" s="16"/>
      <c r="G36" s="16"/>
      <c r="H36" s="16"/>
      <c r="I36" s="16"/>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s="17" customFormat="1" ht="15.75" x14ac:dyDescent="0.25">
      <c r="A59" s="13"/>
      <c r="B59" s="14"/>
      <c r="C59" s="15"/>
      <c r="D59" s="15"/>
      <c r="E59" s="16"/>
      <c r="F59" s="16"/>
      <c r="G59" s="16"/>
      <c r="H59" s="16"/>
      <c r="I59" s="16"/>
    </row>
    <row r="60" spans="1:9" s="22" customFormat="1" ht="15.75" x14ac:dyDescent="0.25">
      <c r="A60" s="18"/>
      <c r="B60" s="19"/>
      <c r="C60" s="20"/>
      <c r="D60" s="20"/>
      <c r="E60" s="21"/>
      <c r="F60" s="21"/>
      <c r="G60" s="21"/>
      <c r="H60" s="21"/>
      <c r="I60" s="2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s="17" customFormat="1" ht="15.75" x14ac:dyDescent="0.25">
      <c r="A72" s="13"/>
      <c r="B72" s="14"/>
      <c r="C72" s="15"/>
      <c r="D72" s="15"/>
      <c r="E72" s="16"/>
      <c r="F72" s="16"/>
      <c r="G72" s="16"/>
      <c r="H72" s="16"/>
      <c r="I72" s="16"/>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s="17" customFormat="1" ht="15.75" x14ac:dyDescent="0.25">
      <c r="A105" s="13"/>
      <c r="B105" s="14"/>
      <c r="C105" s="15"/>
      <c r="D105" s="15"/>
      <c r="E105" s="16"/>
      <c r="F105" s="16"/>
      <c r="G105" s="16"/>
      <c r="H105" s="16"/>
      <c r="I105" s="16"/>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s="17" customFormat="1" ht="15.75" x14ac:dyDescent="0.25">
      <c r="A112" s="13"/>
      <c r="B112" s="14"/>
      <c r="C112" s="15"/>
      <c r="D112" s="15"/>
      <c r="E112" s="16"/>
      <c r="F112" s="16"/>
      <c r="G112" s="16"/>
      <c r="H112" s="16"/>
      <c r="I112" s="16"/>
    </row>
    <row r="113" spans="1:9" s="22" customFormat="1" ht="15.75" x14ac:dyDescent="0.25">
      <c r="A113" s="18"/>
      <c r="B113" s="19"/>
      <c r="C113" s="20"/>
      <c r="D113" s="20"/>
      <c r="E113" s="21"/>
      <c r="F113" s="21"/>
      <c r="G113" s="21"/>
      <c r="H113" s="21"/>
      <c r="I113" s="2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s="17" customFormat="1" ht="15.75" x14ac:dyDescent="0.25">
      <c r="A156" s="13"/>
      <c r="B156" s="14"/>
      <c r="C156" s="15"/>
      <c r="D156" s="15"/>
      <c r="E156" s="16"/>
      <c r="F156" s="16"/>
      <c r="G156" s="16"/>
      <c r="H156" s="16"/>
      <c r="I156" s="16"/>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s="17" customFormat="1" ht="15.75" x14ac:dyDescent="0.25">
      <c r="A170" s="13"/>
      <c r="B170" s="14"/>
      <c r="C170" s="15"/>
      <c r="D170" s="15"/>
      <c r="E170" s="16"/>
      <c r="F170" s="16"/>
      <c r="G170" s="16"/>
      <c r="H170" s="16"/>
      <c r="I170" s="16"/>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s="17" customFormat="1" ht="15.75" x14ac:dyDescent="0.25">
      <c r="A177" s="13"/>
      <c r="B177" s="14"/>
      <c r="C177" s="15"/>
      <c r="D177" s="15"/>
      <c r="E177" s="16"/>
      <c r="F177" s="16"/>
      <c r="G177" s="16"/>
      <c r="H177" s="16"/>
      <c r="I177" s="16"/>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s="17" customFormat="1" ht="15.75" x14ac:dyDescent="0.25">
      <c r="A188" s="13"/>
      <c r="B188" s="14"/>
      <c r="C188" s="15"/>
      <c r="D188" s="15"/>
      <c r="E188" s="16"/>
      <c r="F188" s="16"/>
      <c r="G188" s="16"/>
      <c r="H188" s="16"/>
      <c r="I188" s="16"/>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s="17" customFormat="1" ht="15.75" x14ac:dyDescent="0.25">
      <c r="A192" s="13"/>
      <c r="B192" s="14"/>
      <c r="C192" s="15"/>
      <c r="D192" s="15"/>
      <c r="E192" s="16"/>
      <c r="F192" s="16"/>
      <c r="G192" s="16"/>
      <c r="H192" s="16"/>
      <c r="I192" s="16"/>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s="17" customFormat="1" ht="15.75" x14ac:dyDescent="0.25">
      <c r="A199" s="13"/>
      <c r="B199" s="14"/>
      <c r="C199" s="15"/>
      <c r="D199" s="15"/>
      <c r="E199" s="16"/>
      <c r="F199" s="16"/>
      <c r="G199" s="16"/>
      <c r="H199" s="16"/>
      <c r="I199" s="16"/>
    </row>
    <row r="200" spans="1:9" s="22" customFormat="1" ht="15.75" x14ac:dyDescent="0.25">
      <c r="A200" s="18"/>
      <c r="B200" s="19"/>
      <c r="C200" s="20"/>
      <c r="D200" s="20"/>
      <c r="E200" s="21"/>
      <c r="F200" s="21"/>
      <c r="G200" s="21"/>
      <c r="H200" s="21"/>
      <c r="I200" s="2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s="17" customFormat="1" ht="15.75" x14ac:dyDescent="0.25">
      <c r="A206" s="13"/>
      <c r="B206" s="14"/>
      <c r="C206" s="15"/>
      <c r="D206" s="15"/>
      <c r="E206" s="16"/>
      <c r="F206" s="16"/>
      <c r="G206" s="16"/>
      <c r="H206" s="16"/>
      <c r="I206" s="16"/>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s="17" customFormat="1" ht="15.75" x14ac:dyDescent="0.25">
      <c r="A210" s="13"/>
      <c r="B210" s="14"/>
      <c r="C210" s="15"/>
      <c r="D210" s="15"/>
      <c r="E210" s="16"/>
      <c r="F210" s="16"/>
      <c r="G210" s="16"/>
      <c r="H210" s="16"/>
      <c r="I210" s="16"/>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s="17" customFormat="1" ht="15.75" x14ac:dyDescent="0.25">
      <c r="A217" s="13"/>
      <c r="B217" s="14"/>
      <c r="C217" s="15"/>
      <c r="D217" s="15"/>
      <c r="E217" s="16"/>
      <c r="F217" s="16"/>
      <c r="G217" s="16"/>
      <c r="H217" s="16"/>
      <c r="I217" s="16"/>
    </row>
    <row r="218" spans="1:9" customFormat="1" x14ac:dyDescent="0.25">
      <c r="A218" s="2"/>
      <c r="B218" s="3"/>
      <c r="C218" s="4"/>
      <c r="D218" s="4"/>
      <c r="E218" s="1"/>
      <c r="F218" s="1"/>
      <c r="G218" s="1"/>
      <c r="H218" s="1"/>
      <c r="I218" s="1"/>
    </row>
    <row r="219" spans="1:9" s="17" customFormat="1" ht="15.75" x14ac:dyDescent="0.25">
      <c r="A219" s="13"/>
      <c r="B219" s="14"/>
      <c r="C219" s="15"/>
      <c r="D219" s="15"/>
      <c r="E219" s="16"/>
      <c r="F219" s="16"/>
      <c r="G219" s="16"/>
      <c r="H219" s="16"/>
      <c r="I219" s="16"/>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s="17" customFormat="1" ht="15.75" x14ac:dyDescent="0.25">
      <c r="A226" s="13"/>
      <c r="B226" s="14"/>
      <c r="C226" s="15"/>
      <c r="D226" s="15"/>
      <c r="E226" s="16"/>
      <c r="F226" s="16"/>
      <c r="G226" s="16"/>
      <c r="H226" s="16"/>
      <c r="I226" s="16"/>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s="17" customFormat="1" ht="15.75" x14ac:dyDescent="0.25">
      <c r="A246" s="13"/>
      <c r="B246" s="14"/>
      <c r="C246" s="15"/>
      <c r="D246" s="15"/>
      <c r="E246" s="16"/>
      <c r="F246" s="16"/>
      <c r="G246" s="16"/>
      <c r="H246" s="16"/>
      <c r="I246" s="16"/>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s="17" customFormat="1" ht="15.75" x14ac:dyDescent="0.25">
      <c r="A252" s="13"/>
      <c r="B252" s="14"/>
      <c r="C252" s="15"/>
      <c r="D252" s="15"/>
      <c r="E252" s="16"/>
      <c r="F252" s="16"/>
      <c r="G252" s="16"/>
      <c r="H252" s="16"/>
      <c r="I252" s="16"/>
    </row>
    <row r="253" spans="1:9" s="22" customFormat="1" ht="15.75" x14ac:dyDescent="0.25">
      <c r="A253" s="18"/>
      <c r="B253" s="19"/>
      <c r="C253" s="20"/>
      <c r="D253" s="20"/>
      <c r="E253" s="21"/>
      <c r="F253" s="21"/>
      <c r="G253" s="21"/>
      <c r="H253" s="21"/>
      <c r="I253" s="21"/>
    </row>
    <row r="254" spans="1:9" s="17" customFormat="1" ht="15.75" x14ac:dyDescent="0.25">
      <c r="A254" s="13"/>
      <c r="B254" s="14"/>
      <c r="C254" s="15"/>
      <c r="D254" s="15"/>
      <c r="E254" s="16"/>
      <c r="F254" s="16"/>
      <c r="G254" s="16"/>
      <c r="H254" s="16"/>
      <c r="I254" s="16"/>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s="17" customFormat="1" ht="15.75" x14ac:dyDescent="0.25">
      <c r="A258" s="13"/>
      <c r="B258" s="14"/>
      <c r="C258" s="15"/>
      <c r="D258" s="15"/>
      <c r="E258" s="16"/>
      <c r="F258" s="16"/>
      <c r="G258" s="16"/>
      <c r="H258" s="16"/>
      <c r="I258" s="16"/>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s="17" customFormat="1" ht="15.75" x14ac:dyDescent="0.25">
      <c r="A264" s="13"/>
      <c r="B264" s="14"/>
      <c r="C264" s="15"/>
      <c r="D264" s="15"/>
      <c r="E264" s="16"/>
      <c r="F264" s="16"/>
      <c r="G264" s="16"/>
      <c r="H264" s="16"/>
      <c r="I264" s="16"/>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s="17" customFormat="1" ht="15.75" x14ac:dyDescent="0.25">
      <c r="A279" s="13"/>
      <c r="B279" s="14"/>
      <c r="C279" s="15"/>
      <c r="D279" s="15"/>
      <c r="E279" s="16"/>
      <c r="F279" s="16"/>
      <c r="G279" s="16"/>
      <c r="H279" s="16"/>
      <c r="I279" s="16"/>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s="17" customFormat="1" ht="15.75" x14ac:dyDescent="0.25">
      <c r="A311" s="13"/>
      <c r="B311" s="14"/>
      <c r="C311" s="15"/>
      <c r="D311" s="15"/>
      <c r="E311" s="16"/>
      <c r="F311" s="16"/>
      <c r="G311" s="16"/>
      <c r="H311" s="16"/>
      <c r="I311" s="16"/>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s="17" customFormat="1" ht="15.75" x14ac:dyDescent="0.25">
      <c r="A319" s="13"/>
      <c r="B319" s="14"/>
      <c r="C319" s="15"/>
      <c r="D319" s="15"/>
      <c r="E319" s="16"/>
      <c r="F319" s="16"/>
      <c r="G319" s="16"/>
      <c r="H319" s="16"/>
      <c r="I319" s="16"/>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s="17" customFormat="1" ht="15.75" x14ac:dyDescent="0.25">
      <c r="A332" s="13"/>
      <c r="B332" s="14"/>
      <c r="C332" s="15"/>
      <c r="D332" s="15"/>
      <c r="E332" s="16"/>
      <c r="F332" s="16"/>
      <c r="G332" s="16"/>
      <c r="H332" s="16"/>
      <c r="I332" s="16"/>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s="17" customFormat="1" ht="15.75" x14ac:dyDescent="0.25">
      <c r="A379" s="13"/>
      <c r="B379" s="14"/>
      <c r="C379" s="15"/>
      <c r="D379" s="15"/>
      <c r="E379" s="16"/>
      <c r="F379" s="16"/>
      <c r="G379" s="16"/>
      <c r="H379" s="16"/>
      <c r="I379" s="16"/>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s="17" customFormat="1" ht="15.75" x14ac:dyDescent="0.25">
      <c r="A384" s="13"/>
      <c r="B384" s="14"/>
      <c r="C384" s="15"/>
      <c r="D384" s="15"/>
      <c r="E384" s="16"/>
      <c r="F384" s="16"/>
      <c r="G384" s="16"/>
      <c r="H384" s="16"/>
      <c r="I384" s="16"/>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s="17" customFormat="1" ht="15.75" x14ac:dyDescent="0.25">
      <c r="A392" s="13"/>
      <c r="B392" s="14"/>
      <c r="C392" s="15"/>
      <c r="D392" s="15"/>
      <c r="E392" s="16"/>
      <c r="F392" s="16"/>
      <c r="G392" s="16"/>
      <c r="H392" s="16"/>
      <c r="I392" s="16"/>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s="17" customFormat="1" ht="15.75" x14ac:dyDescent="0.25">
      <c r="A419" s="13"/>
      <c r="B419" s="14"/>
      <c r="C419" s="15"/>
      <c r="D419" s="15"/>
      <c r="E419" s="16"/>
      <c r="F419" s="16"/>
      <c r="G419" s="16"/>
      <c r="H419" s="16"/>
      <c r="I419" s="16"/>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s="17" customFormat="1" ht="15.75" x14ac:dyDescent="0.25">
      <c r="A429" s="13"/>
      <c r="B429" s="14"/>
      <c r="C429" s="15"/>
      <c r="D429" s="15"/>
      <c r="E429" s="16"/>
      <c r="F429" s="16"/>
      <c r="G429" s="16"/>
      <c r="H429" s="16"/>
      <c r="I429" s="16"/>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s="17" customFormat="1" ht="15.75" x14ac:dyDescent="0.25">
      <c r="A462" s="13"/>
      <c r="B462" s="14"/>
      <c r="C462" s="15"/>
      <c r="D462" s="15"/>
      <c r="E462" s="16"/>
      <c r="F462" s="16"/>
      <c r="G462" s="16"/>
      <c r="H462" s="16"/>
      <c r="I462" s="16"/>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s="17" customFormat="1" ht="15.75" x14ac:dyDescent="0.25">
      <c r="A491" s="13"/>
      <c r="B491" s="14"/>
      <c r="C491" s="15"/>
      <c r="D491" s="15"/>
      <c r="E491" s="16"/>
      <c r="F491" s="16"/>
      <c r="G491" s="16"/>
      <c r="H491" s="16"/>
      <c r="I491" s="16"/>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s="17" customFormat="1" ht="15.75" x14ac:dyDescent="0.25">
      <c r="A502" s="13"/>
      <c r="B502" s="14"/>
      <c r="C502" s="15"/>
      <c r="D502" s="15"/>
      <c r="E502" s="16"/>
      <c r="F502" s="16"/>
      <c r="G502" s="16"/>
      <c r="H502" s="16"/>
      <c r="I502" s="16"/>
    </row>
    <row r="503" spans="1:9" s="22" customFormat="1" ht="15.75" x14ac:dyDescent="0.25">
      <c r="A503" s="18"/>
      <c r="B503" s="19"/>
      <c r="C503" s="20"/>
      <c r="D503" s="20"/>
      <c r="E503" s="21"/>
      <c r="F503" s="21"/>
      <c r="G503" s="21"/>
      <c r="H503" s="21"/>
      <c r="I503" s="2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s="17" customFormat="1" ht="15.75" x14ac:dyDescent="0.25">
      <c r="A518" s="13"/>
      <c r="B518" s="14"/>
      <c r="C518" s="15"/>
      <c r="D518" s="15"/>
      <c r="E518" s="16"/>
      <c r="F518" s="16"/>
      <c r="G518" s="16"/>
      <c r="H518" s="16"/>
      <c r="I518" s="16"/>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s="17" customFormat="1" ht="15.75" x14ac:dyDescent="0.25">
      <c r="A564" s="13"/>
      <c r="B564" s="14"/>
      <c r="C564" s="15"/>
      <c r="D564" s="15"/>
      <c r="E564" s="16"/>
      <c r="F564" s="16"/>
      <c r="G564" s="16"/>
      <c r="H564" s="16"/>
      <c r="I564" s="16"/>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s="17" customFormat="1" ht="15.75" x14ac:dyDescent="0.25">
      <c r="A576" s="13"/>
      <c r="B576" s="14"/>
      <c r="C576" s="15"/>
      <c r="D576" s="15"/>
      <c r="E576" s="16"/>
      <c r="F576" s="16"/>
      <c r="G576" s="16"/>
      <c r="H576" s="16"/>
      <c r="I576" s="16"/>
    </row>
    <row r="577" spans="1:9" s="22" customFormat="1" ht="15.75" x14ac:dyDescent="0.25">
      <c r="A577" s="18"/>
      <c r="B577" s="19"/>
      <c r="C577" s="20"/>
      <c r="D577" s="20"/>
      <c r="E577" s="21"/>
      <c r="F577" s="21"/>
      <c r="G577" s="21"/>
      <c r="H577" s="21"/>
      <c r="I577" s="2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s="17" customFormat="1" ht="15.75" x14ac:dyDescent="0.25">
      <c r="A593" s="13"/>
      <c r="B593" s="14"/>
      <c r="C593" s="15"/>
      <c r="D593" s="15"/>
      <c r="E593" s="16"/>
      <c r="F593" s="16"/>
      <c r="G593" s="16"/>
      <c r="H593" s="16"/>
      <c r="I593" s="16"/>
    </row>
    <row r="594" spans="1:9" s="22" customFormat="1" ht="15.75" x14ac:dyDescent="0.25">
      <c r="A594" s="18"/>
      <c r="B594" s="19"/>
      <c r="C594" s="20"/>
      <c r="D594" s="20"/>
      <c r="E594" s="21"/>
      <c r="F594" s="21"/>
      <c r="G594" s="21"/>
      <c r="H594" s="21"/>
      <c r="I594" s="2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s="6" customFormat="1" x14ac:dyDescent="0.25">
      <c r="A612" s="8"/>
      <c r="B612" s="9"/>
      <c r="C612" s="10"/>
      <c r="D612" s="10"/>
      <c r="E612" s="11"/>
      <c r="F612" s="11"/>
      <c r="G612" s="11"/>
      <c r="H612" s="11"/>
      <c r="I612" s="1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s="6" customFormat="1" x14ac:dyDescent="0.25">
      <c r="A616" s="8"/>
      <c r="B616" s="9"/>
      <c r="C616" s="10"/>
      <c r="D616" s="10"/>
      <c r="E616" s="11"/>
      <c r="F616" s="11"/>
      <c r="G616" s="11"/>
      <c r="H616" s="11"/>
      <c r="I616" s="1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s="6" customFormat="1" x14ac:dyDescent="0.25">
      <c r="A628" s="8"/>
      <c r="B628" s="9"/>
      <c r="C628" s="10"/>
      <c r="D628" s="10"/>
      <c r="E628" s="11"/>
      <c r="F628" s="11"/>
      <c r="G628" s="11"/>
      <c r="H628" s="11"/>
      <c r="I628" s="1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s="6" customFormat="1" x14ac:dyDescent="0.25">
      <c r="A668" s="8"/>
      <c r="B668" s="9"/>
      <c r="C668" s="10"/>
      <c r="D668" s="10"/>
      <c r="E668" s="11"/>
      <c r="F668" s="11"/>
      <c r="G668" s="11"/>
      <c r="H668" s="11"/>
      <c r="I668" s="1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s="6" customFormat="1" x14ac:dyDescent="0.25">
      <c r="A680" s="8"/>
      <c r="B680" s="9"/>
      <c r="C680" s="10"/>
      <c r="D680" s="10"/>
      <c r="E680" s="11"/>
      <c r="F680" s="11"/>
      <c r="G680" s="11"/>
      <c r="H680" s="11"/>
      <c r="I680" s="1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s="6" customFormat="1" x14ac:dyDescent="0.25">
      <c r="A685" s="8"/>
      <c r="B685" s="9"/>
      <c r="C685" s="10"/>
      <c r="D685" s="10"/>
      <c r="E685" s="11"/>
      <c r="F685" s="11"/>
      <c r="G685" s="11"/>
      <c r="H685" s="11"/>
      <c r="I685" s="1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s="6" customFormat="1" x14ac:dyDescent="0.25">
      <c r="A704" s="8"/>
      <c r="B704" s="9"/>
      <c r="C704" s="10"/>
      <c r="D704" s="10"/>
      <c r="E704" s="11"/>
      <c r="F704" s="11"/>
      <c r="G704" s="11"/>
      <c r="H704" s="11"/>
      <c r="I704" s="1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s="6" customFormat="1" x14ac:dyDescent="0.25">
      <c r="A714" s="8"/>
      <c r="B714" s="9"/>
      <c r="C714" s="10"/>
      <c r="D714" s="10"/>
      <c r="E714" s="11"/>
      <c r="F714" s="11"/>
      <c r="G714" s="11"/>
      <c r="H714" s="11"/>
      <c r="I714" s="1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s="6" customFormat="1" x14ac:dyDescent="0.25">
      <c r="A724" s="8"/>
      <c r="B724" s="9"/>
      <c r="C724" s="10"/>
      <c r="D724" s="10"/>
      <c r="E724" s="11"/>
      <c r="F724" s="11"/>
      <c r="G724" s="11"/>
      <c r="H724" s="11"/>
      <c r="I724" s="1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s="6" customFormat="1" x14ac:dyDescent="0.25">
      <c r="A771" s="8"/>
      <c r="B771" s="9"/>
      <c r="C771" s="10"/>
      <c r="D771" s="10"/>
      <c r="E771" s="11"/>
      <c r="F771" s="11"/>
      <c r="G771" s="11"/>
      <c r="H771" s="11"/>
      <c r="I771" s="1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s="6" customFormat="1" x14ac:dyDescent="0.25">
      <c r="A790" s="8"/>
      <c r="B790" s="9"/>
      <c r="C790" s="10"/>
      <c r="D790" s="10"/>
      <c r="E790" s="11"/>
      <c r="F790" s="11"/>
      <c r="G790" s="11"/>
      <c r="H790" s="11"/>
      <c r="I790" s="1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s="6" customFormat="1" x14ac:dyDescent="0.25">
      <c r="A793" s="8"/>
      <c r="B793" s="9"/>
      <c r="C793" s="10"/>
      <c r="D793" s="10"/>
      <c r="E793" s="11"/>
      <c r="F793" s="11"/>
      <c r="G793" s="11"/>
      <c r="H793" s="11"/>
      <c r="I793" s="1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s="6" customFormat="1" x14ac:dyDescent="0.25">
      <c r="A816" s="8"/>
      <c r="B816" s="9"/>
      <c r="C816" s="10"/>
      <c r="D816" s="10"/>
      <c r="E816" s="11"/>
      <c r="F816" s="11"/>
      <c r="G816" s="11"/>
      <c r="H816" s="11"/>
      <c r="I816" s="1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customFormat="1" x14ac:dyDescent="0.25">
      <c r="A819" s="2"/>
      <c r="B819" s="3"/>
      <c r="C819" s="4"/>
      <c r="D819" s="4"/>
      <c r="E819" s="1"/>
      <c r="F819" s="1"/>
      <c r="G819" s="1"/>
      <c r="H819" s="1"/>
      <c r="I819" s="1"/>
    </row>
    <row r="820" spans="1:10" s="6" customFormat="1" x14ac:dyDescent="0.25">
      <c r="A820" s="8"/>
      <c r="B820" s="9"/>
      <c r="C820" s="10"/>
      <c r="D820" s="10"/>
      <c r="E820" s="11"/>
      <c r="F820" s="11"/>
      <c r="G820" s="11"/>
      <c r="H820" s="11"/>
      <c r="I820" s="1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customFormat="1" x14ac:dyDescent="0.25">
      <c r="A823" s="2"/>
      <c r="B823" s="3"/>
      <c r="C823" s="4"/>
      <c r="D823" s="4"/>
      <c r="E823" s="1"/>
      <c r="F823" s="1"/>
      <c r="G823" s="1"/>
      <c r="H823" s="1"/>
      <c r="I823" s="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s="6" customFormat="1" x14ac:dyDescent="0.25">
      <c r="A828" s="8"/>
      <c r="B828" s="9"/>
      <c r="C828" s="10"/>
      <c r="D828" s="10"/>
      <c r="E828" s="11"/>
      <c r="F828" s="11"/>
      <c r="G828" s="11"/>
      <c r="H828" s="11"/>
      <c r="I828" s="11"/>
    </row>
    <row r="829" spans="1:10" customFormat="1" x14ac:dyDescent="0.25">
      <c r="A829" s="2"/>
      <c r="B829" s="3"/>
      <c r="C829" s="4"/>
      <c r="D829" s="4"/>
      <c r="E829" s="1"/>
      <c r="F829" s="1"/>
      <c r="G829" s="1"/>
      <c r="H829" s="1"/>
      <c r="I829" s="1"/>
      <c r="J829" s="5"/>
    </row>
    <row r="830" spans="1:10" customFormat="1" x14ac:dyDescent="0.25">
      <c r="A830" s="2"/>
      <c r="B830" s="3"/>
      <c r="C830" s="4"/>
      <c r="D830" s="4"/>
      <c r="E830" s="1"/>
      <c r="F830" s="1"/>
      <c r="G830" s="1"/>
      <c r="H830" s="1"/>
      <c r="I830" s="1"/>
      <c r="J830" s="5"/>
    </row>
    <row r="831" spans="1:10" s="6" customFormat="1" x14ac:dyDescent="0.25">
      <c r="A831" s="8"/>
      <c r="B831" s="9"/>
      <c r="C831" s="10"/>
      <c r="D831" s="10"/>
      <c r="E831" s="11"/>
      <c r="F831" s="11"/>
      <c r="G831" s="11"/>
      <c r="H831" s="11"/>
      <c r="I831" s="11"/>
      <c r="J831" s="12"/>
    </row>
    <row r="832" spans="1:10"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s="6" customFormat="1" x14ac:dyDescent="0.25">
      <c r="A837" s="8"/>
      <c r="B837" s="9"/>
      <c r="C837" s="10"/>
      <c r="D837" s="10"/>
      <c r="E837" s="11"/>
      <c r="F837" s="11"/>
      <c r="G837" s="11"/>
      <c r="H837" s="11"/>
      <c r="I837" s="1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s="6" customFormat="1" x14ac:dyDescent="0.25">
      <c r="A841" s="8"/>
      <c r="B841" s="9"/>
      <c r="C841" s="10"/>
      <c r="D841" s="10"/>
      <c r="E841" s="11"/>
      <c r="F841" s="11"/>
      <c r="G841" s="11"/>
      <c r="H841" s="11"/>
      <c r="I841" s="1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s="6" customFormat="1" x14ac:dyDescent="0.25">
      <c r="A855" s="8"/>
      <c r="B855" s="9"/>
      <c r="C855" s="10"/>
      <c r="D855" s="10"/>
      <c r="E855" s="11"/>
      <c r="F855" s="11"/>
      <c r="G855" s="11"/>
      <c r="H855" s="11"/>
      <c r="I855" s="1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s="6" customFormat="1" x14ac:dyDescent="0.25">
      <c r="A860" s="8"/>
      <c r="B860" s="9"/>
      <c r="C860" s="10"/>
      <c r="D860" s="10"/>
      <c r="E860" s="11"/>
      <c r="F860" s="11"/>
      <c r="G860" s="11"/>
      <c r="H860" s="11"/>
      <c r="I860" s="1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s="6" customFormat="1" x14ac:dyDescent="0.25">
      <c r="A898" s="8"/>
      <c r="B898" s="9"/>
      <c r="C898" s="10"/>
      <c r="D898" s="10"/>
      <c r="E898" s="11"/>
      <c r="F898" s="11"/>
      <c r="G898" s="11"/>
      <c r="H898" s="11"/>
      <c r="I898" s="1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s="6" customFormat="1" x14ac:dyDescent="0.25">
      <c r="A908" s="8"/>
      <c r="B908" s="9"/>
      <c r="C908" s="10"/>
      <c r="D908" s="10"/>
      <c r="E908" s="11"/>
      <c r="F908" s="11"/>
      <c r="G908" s="11"/>
      <c r="H908" s="11"/>
      <c r="I908" s="1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s="6" customFormat="1" x14ac:dyDescent="0.25">
      <c r="A919" s="8"/>
      <c r="B919" s="9"/>
      <c r="C919" s="10"/>
      <c r="D919" s="10"/>
      <c r="E919" s="11"/>
      <c r="F919" s="11"/>
      <c r="G919" s="11"/>
      <c r="H919" s="11"/>
      <c r="I919" s="1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s="6" customFormat="1" x14ac:dyDescent="0.25">
      <c r="A929" s="8"/>
      <c r="B929" s="9"/>
      <c r="C929" s="10"/>
      <c r="D929" s="10"/>
      <c r="E929" s="11"/>
      <c r="F929" s="11"/>
      <c r="G929" s="11"/>
      <c r="H929" s="11"/>
      <c r="I929" s="1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s="6" customFormat="1" x14ac:dyDescent="0.25">
      <c r="A1031" s="8"/>
      <c r="B1031" s="9"/>
      <c r="C1031" s="10"/>
      <c r="D1031" s="10"/>
      <c r="E1031" s="11"/>
      <c r="F1031" s="11"/>
      <c r="G1031" s="11"/>
      <c r="H1031" s="11"/>
      <c r="I1031" s="1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s="6" customFormat="1" x14ac:dyDescent="0.25">
      <c r="A1039" s="8"/>
      <c r="B1039" s="9"/>
      <c r="C1039" s="10"/>
      <c r="D1039" s="10"/>
      <c r="E1039" s="11"/>
      <c r="F1039" s="11"/>
      <c r="G1039" s="11"/>
      <c r="H1039" s="11"/>
      <c r="I1039" s="1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s="6" customFormat="1" x14ac:dyDescent="0.25">
      <c r="A1042" s="8"/>
      <c r="B1042" s="9"/>
      <c r="C1042" s="10"/>
      <c r="D1042" s="10"/>
      <c r="E1042" s="11"/>
      <c r="F1042" s="11"/>
      <c r="G1042" s="11"/>
      <c r="H1042" s="11"/>
      <c r="I1042" s="1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s="6" customFormat="1" x14ac:dyDescent="0.25">
      <c r="A1226" s="8"/>
      <c r="B1226" s="9"/>
      <c r="C1226" s="10"/>
      <c r="D1226" s="10"/>
      <c r="E1226" s="11"/>
      <c r="F1226" s="11"/>
      <c r="G1226" s="11"/>
      <c r="H1226" s="11"/>
      <c r="I1226" s="1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s="6" customFormat="1" x14ac:dyDescent="0.25">
      <c r="A1235" s="8"/>
      <c r="B1235" s="9"/>
      <c r="C1235" s="10"/>
      <c r="D1235" s="10"/>
      <c r="E1235" s="11"/>
      <c r="F1235" s="11"/>
      <c r="G1235" s="11"/>
      <c r="H1235" s="11"/>
      <c r="I1235"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E8189-F974-444F-ABE2-0AF55F52762C}"/>
</file>

<file path=customXml/itemProps2.xml><?xml version="1.0" encoding="utf-8"?>
<ds:datastoreItem xmlns:ds="http://schemas.openxmlformats.org/officeDocument/2006/customXml" ds:itemID="{AAA611D2-0811-4100-B387-CA87AEAD9879}"/>
</file>

<file path=customXml/itemProps3.xml><?xml version="1.0" encoding="utf-8"?>
<ds:datastoreItem xmlns:ds="http://schemas.openxmlformats.org/officeDocument/2006/customXml" ds:itemID="{1F5E9861-0CCA-4480-9E73-8E6DE5D254D5}"/>
</file>

<file path=customXml/itemProps4.xml><?xml version="1.0" encoding="utf-8"?>
<ds:datastoreItem xmlns:ds="http://schemas.openxmlformats.org/officeDocument/2006/customXml" ds:itemID="{A7995751-5939-49D0-98A5-3C03E2D959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2018-05-24T21:09:28Z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