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4F522ACB-573C-40F4-8422-9CE67E420C7B}"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Sheet1!$A$7:$I$18</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4" i="1"/>
  <c r="I15" i="1"/>
  <c r="I16" i="1"/>
  <c r="H13" i="1"/>
  <c r="H14" i="1"/>
  <c r="H15" i="1"/>
  <c r="H16" i="1"/>
  <c r="G13" i="1"/>
  <c r="G14" i="1"/>
  <c r="G15" i="1"/>
  <c r="G16" i="1"/>
  <c r="G17" i="1" s="1"/>
  <c r="F13" i="1"/>
  <c r="F14" i="1"/>
  <c r="F15" i="1"/>
  <c r="F16" i="1"/>
  <c r="E13" i="1"/>
  <c r="E14" i="1"/>
  <c r="E15" i="1"/>
  <c r="E16" i="1"/>
  <c r="C13" i="1"/>
  <c r="D13" i="1"/>
  <c r="C14" i="1"/>
  <c r="D14" i="1"/>
  <c r="C15" i="1"/>
  <c r="D15" i="1"/>
  <c r="C16" i="1"/>
  <c r="D16" i="1"/>
  <c r="I8" i="1"/>
  <c r="I9" i="1"/>
  <c r="I10" i="1"/>
  <c r="I11" i="1"/>
  <c r="I12" i="1" s="1"/>
  <c r="H8" i="1"/>
  <c r="H9" i="1"/>
  <c r="H10" i="1"/>
  <c r="H11" i="1"/>
  <c r="G8" i="1"/>
  <c r="G9" i="1"/>
  <c r="G10" i="1"/>
  <c r="G11" i="1"/>
  <c r="F8" i="1"/>
  <c r="F9" i="1"/>
  <c r="F10" i="1"/>
  <c r="F11" i="1"/>
  <c r="E8" i="1"/>
  <c r="E9" i="1"/>
  <c r="E10" i="1"/>
  <c r="E11" i="1"/>
  <c r="E12" i="1" s="1"/>
  <c r="A8" i="1"/>
  <c r="B8" i="1"/>
  <c r="C8" i="1"/>
  <c r="D8" i="1"/>
  <c r="A9" i="1"/>
  <c r="B9" i="1"/>
  <c r="C9" i="1"/>
  <c r="D9" i="1"/>
  <c r="A10" i="1"/>
  <c r="B10" i="1"/>
  <c r="C10" i="1"/>
  <c r="D10" i="1"/>
  <c r="A11" i="1"/>
  <c r="B11" i="1"/>
  <c r="C11" i="1"/>
  <c r="D11" i="1"/>
  <c r="E7" i="1"/>
  <c r="F7" i="1"/>
  <c r="G7" i="1"/>
  <c r="H7" i="1"/>
  <c r="I7" i="1"/>
  <c r="E17" i="1" l="1"/>
  <c r="I17" i="1"/>
  <c r="F17" i="1"/>
  <c r="H17" i="1"/>
  <c r="F12" i="1"/>
  <c r="G12" i="1"/>
  <c r="H12" i="1"/>
</calcChain>
</file>

<file path=xl/sharedStrings.xml><?xml version="1.0" encoding="utf-8"?>
<sst xmlns="http://schemas.openxmlformats.org/spreadsheetml/2006/main" count="18" uniqueCount="9">
  <si>
    <t>State</t>
  </si>
  <si>
    <t>District</t>
  </si>
  <si>
    <t>City</t>
  </si>
  <si>
    <t>Institution</t>
  </si>
  <si>
    <t>DISTRICT</t>
  </si>
  <si>
    <t>TOTAL</t>
  </si>
  <si>
    <t>State Total</t>
  </si>
  <si>
    <t>ALL</t>
  </si>
  <si>
    <t>WEST 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</si>
</sst>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19050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80185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lt1"/>
              </a:solidFill>
              <a:effectLst/>
              <a:latin typeface="+mn-lt"/>
              <a:ea typeface="+mn-ea"/>
              <a:cs typeface="+mn-cs"/>
            </a:rPr>
            <a:t>NIH Office of Extramural Research (OER) /Office of Planning, Analysis and Communications (OPAC)/ Division of  </a:t>
          </a:r>
          <a:r>
            <a:rPr lang="en-US" sz="1100" b="1" baseline="0">
              <a:solidFill>
                <a:schemeClr val="lt1"/>
              </a:solidFill>
              <a:effectLst/>
              <a:latin typeface="+mn-lt"/>
              <a:ea typeface="+mn-ea"/>
              <a:cs typeface="+mn-cs"/>
            </a:rPr>
            <a:t>Statistical Analysis &amp; Reporting (DSAR) OERStats@mail.nih.gov/ </a:t>
          </a:r>
        </a:p>
        <a:p>
          <a:pPr algn="ctr"/>
          <a:r>
            <a:rPr lang="en-US" sz="1100" b="1" baseline="0">
              <a:solidFill>
                <a:schemeClr val="lt1"/>
              </a:solidFill>
              <a:effectLst/>
              <a:latin typeface="+mn-lt"/>
              <a:ea typeface="+mn-ea"/>
              <a:cs typeface="+mn-cs"/>
            </a:rPr>
            <a:t>www.report.nih.gov</a:t>
          </a:r>
          <a:endParaRPr lang="en-US" sz="1200">
            <a:effectLst/>
          </a:endParaRPr>
        </a:p>
      </xdr:txBody>
    </xdr:sp>
    <xdr:clientData/>
  </xdr:twoCellAnchor>
  <xdr:twoCellAnchor>
    <xdr:from>
      <xdr:col>0</xdr:col>
      <xdr:colOff>28574</xdr:colOff>
      <xdr:row>0</xdr:row>
      <xdr:rowOff>561975</xdr:rowOff>
    </xdr:from>
    <xdr:to>
      <xdr:col>10</xdr:col>
      <xdr:colOff>171449</xdr:colOff>
      <xdr:row>1</xdr:row>
      <xdr:rowOff>76200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15859125"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2013-2017</a:t>
          </a:r>
        </a:p>
        <a:p>
          <a:pPr algn="ctr"/>
          <a:r>
            <a:rPr lang="en-US" sz="1800" b="1"/>
            <a:t>WEST</a:t>
          </a:r>
          <a:r>
            <a:rPr lang="en-US" sz="1800" b="1" baseline="0"/>
            <a:t> VIRGINIA</a:t>
          </a:r>
          <a:endParaRPr lang="en-US" sz="1800" b="1"/>
        </a:p>
      </xdr:txBody>
    </xdr:sp>
    <xdr:clientData/>
  </xdr:twoCellAnchor>
  <xdr:twoCellAnchor>
    <xdr:from>
      <xdr:col>0</xdr:col>
      <xdr:colOff>0</xdr:colOff>
      <xdr:row>1</xdr:row>
      <xdr:rowOff>76200</xdr:rowOff>
    </xdr:from>
    <xdr:to>
      <xdr:col>4</xdr:col>
      <xdr:colOff>0</xdr:colOff>
      <xdr:row>3</xdr:row>
      <xdr:rowOff>114300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352550"/>
          <a:ext cx="681990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endParaRPr lang="en-US" sz="800" b="0" baseline="0">
            <a:solidFill>
              <a:srgbClr val="FF0000"/>
            </a:solidFill>
          </a:endParaRPr>
        </a:p>
      </xdr:txBody>
    </xdr:sp>
    <xdr:clientData/>
  </xdr:twoCellAnchor>
  <xdr:twoCellAnchor>
    <xdr:from>
      <xdr:col>0</xdr:col>
      <xdr:colOff>0</xdr:colOff>
      <xdr:row>3</xdr:row>
      <xdr:rowOff>28575</xdr:rowOff>
    </xdr:from>
    <xdr:to>
      <xdr:col>4</xdr:col>
      <xdr:colOff>0</xdr:colOff>
      <xdr:row>5</xdr:row>
      <xdr:rowOff>171450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04975"/>
          <a:ext cx="68199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800">
          <cell r="A4800" t="str">
            <v>WEST VIRGINIA</v>
          </cell>
          <cell r="B4800">
            <v>1</v>
          </cell>
          <cell r="C4800" t="str">
            <v>MORGANTOWN</v>
          </cell>
          <cell r="D4800" t="str">
            <v>MODULATION THERAPEUTICS, INC.</v>
          </cell>
          <cell r="F4800">
            <v>225000</v>
          </cell>
          <cell r="H4800">
            <v>279000</v>
          </cell>
        </row>
        <row r="4801">
          <cell r="A4801" t="str">
            <v>WEST VIRGINIA</v>
          </cell>
          <cell r="B4801">
            <v>1</v>
          </cell>
          <cell r="C4801" t="str">
            <v>MORGANTOWN</v>
          </cell>
          <cell r="D4801" t="str">
            <v>WEST VIRGINIA UNIVERSITY</v>
          </cell>
          <cell r="F4801">
            <v>13377308</v>
          </cell>
          <cell r="H4801">
            <v>17915068</v>
          </cell>
        </row>
        <row r="4802">
          <cell r="A4802" t="str">
            <v>WEST VIRGINIA</v>
          </cell>
          <cell r="B4802">
            <v>1</v>
          </cell>
          <cell r="C4802" t="str">
            <v>WEST LIBERTY</v>
          </cell>
          <cell r="D4802" t="str">
            <v>WEST LIBERTY UNIVERSITY</v>
          </cell>
          <cell r="F4802">
            <v>0</v>
          </cell>
          <cell r="H4802">
            <v>0</v>
          </cell>
        </row>
        <row r="4803">
          <cell r="A4803" t="str">
            <v>WEST VIRGINIA</v>
          </cell>
          <cell r="B4803">
            <v>1</v>
          </cell>
          <cell r="C4803" t="str">
            <v>WHEELING</v>
          </cell>
          <cell r="D4803" t="str">
            <v>WHEELING JESUIT UNIVERSITY</v>
          </cell>
          <cell r="F4803">
            <v>774870</v>
          </cell>
          <cell r="H4803">
            <v>1050708</v>
          </cell>
        </row>
        <row r="4805">
          <cell r="C4805" t="str">
            <v>BLUEFIELD</v>
          </cell>
          <cell r="D4805" t="str">
            <v>BLUEFIELD STATE COLLEGE</v>
          </cell>
          <cell r="F4805">
            <v>109048</v>
          </cell>
          <cell r="H4805">
            <v>422846</v>
          </cell>
        </row>
        <row r="4806">
          <cell r="C4806" t="str">
            <v>HUNTINGTON</v>
          </cell>
          <cell r="D4806" t="str">
            <v>MARSHALL UNIVERSITY</v>
          </cell>
          <cell r="F4806">
            <v>5213707</v>
          </cell>
          <cell r="H4806">
            <v>5073516</v>
          </cell>
        </row>
        <row r="4807">
          <cell r="C4807" t="str">
            <v>HUNTINGTON</v>
          </cell>
          <cell r="D4807" t="str">
            <v>PROGENESIS TECHNOLOGIES, LLC</v>
          </cell>
          <cell r="F4807">
            <v>0</v>
          </cell>
          <cell r="H4807">
            <v>0</v>
          </cell>
        </row>
        <row r="4808">
          <cell r="C4808" t="str">
            <v>LEWISBURG</v>
          </cell>
          <cell r="D4808" t="str">
            <v>WEST VIRGINIA SCHOOL OF OSTEOPATHIC MED</v>
          </cell>
          <cell r="F4808">
            <v>0</v>
          </cell>
          <cell r="H480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45"/>
  <sheetViews>
    <sheetView tabSelected="1" topLeftCell="B7" workbookViewId="0">
      <selection activeCell="B7" sqref="B1:B1048576"/>
    </sheetView>
  </sheetViews>
  <sheetFormatPr defaultRowHeight="15" x14ac:dyDescent="0.25"/>
  <cols>
    <col min="1" max="1" width="19.28515625" style="7" customWidth="1"/>
    <col min="2" max="2" width="11.8554687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tr">
        <f>[2]Sheet1!A4800</f>
        <v>WEST VIRGINIA</v>
      </c>
      <c r="B8" s="3">
        <f>[2]Sheet1!B4800</f>
        <v>1</v>
      </c>
      <c r="C8" s="4" t="str">
        <f>[2]Sheet1!C4800</f>
        <v>MORGANTOWN</v>
      </c>
      <c r="D8" s="4" t="str">
        <f>[2]Sheet1!D4800</f>
        <v>MODULATION THERAPEUTICS, INC.</v>
      </c>
      <c r="E8" s="1">
        <f>[2]Sheet1!F4800</f>
        <v>225000</v>
      </c>
      <c r="F8" s="1">
        <f>[2]Sheet1!H4800</f>
        <v>279000</v>
      </c>
      <c r="G8" s="1">
        <f>[2]Sheet1!J4800</f>
        <v>0</v>
      </c>
      <c r="H8" s="1">
        <f>[2]Sheet1!L4800</f>
        <v>0</v>
      </c>
      <c r="I8" s="1">
        <f>[2]Sheet1!N4800</f>
        <v>0</v>
      </c>
    </row>
    <row r="9" spans="1:9" customFormat="1" x14ac:dyDescent="0.25">
      <c r="A9" s="2" t="str">
        <f>[2]Sheet1!A4801</f>
        <v>WEST VIRGINIA</v>
      </c>
      <c r="B9" s="3">
        <f>[2]Sheet1!B4801</f>
        <v>1</v>
      </c>
      <c r="C9" s="4" t="str">
        <f>[2]Sheet1!C4801</f>
        <v>MORGANTOWN</v>
      </c>
      <c r="D9" s="4" t="str">
        <f>[2]Sheet1!D4801</f>
        <v>WEST VIRGINIA UNIVERSITY</v>
      </c>
      <c r="E9" s="1">
        <f>[2]Sheet1!F4801</f>
        <v>13377308</v>
      </c>
      <c r="F9" s="1">
        <f>[2]Sheet1!H4801</f>
        <v>17915068</v>
      </c>
      <c r="G9" s="1">
        <f>[2]Sheet1!J4801</f>
        <v>0</v>
      </c>
      <c r="H9" s="1">
        <f>[2]Sheet1!L4801</f>
        <v>0</v>
      </c>
      <c r="I9" s="1">
        <f>[2]Sheet1!N4801</f>
        <v>0</v>
      </c>
    </row>
    <row r="10" spans="1:9" customFormat="1" x14ac:dyDescent="0.25">
      <c r="A10" s="2" t="str">
        <f>[2]Sheet1!A4802</f>
        <v>WEST VIRGINIA</v>
      </c>
      <c r="B10" s="3">
        <f>[2]Sheet1!B4802</f>
        <v>1</v>
      </c>
      <c r="C10" s="4" t="str">
        <f>[2]Sheet1!C4802</f>
        <v>WEST LIBERTY</v>
      </c>
      <c r="D10" s="4" t="str">
        <f>[2]Sheet1!D4802</f>
        <v>WEST LIBERTY UNIVERSITY</v>
      </c>
      <c r="E10" s="1">
        <f>[2]Sheet1!F4802</f>
        <v>0</v>
      </c>
      <c r="F10" s="1">
        <f>[2]Sheet1!H4802</f>
        <v>0</v>
      </c>
      <c r="G10" s="1">
        <f>[2]Sheet1!J4802</f>
        <v>0</v>
      </c>
      <c r="H10" s="1">
        <f>[2]Sheet1!L4802</f>
        <v>0</v>
      </c>
      <c r="I10" s="1">
        <f>[2]Sheet1!N4802</f>
        <v>0</v>
      </c>
    </row>
    <row r="11" spans="1:9" customFormat="1" x14ac:dyDescent="0.25">
      <c r="A11" s="2" t="str">
        <f>[2]Sheet1!A4803</f>
        <v>WEST VIRGINIA</v>
      </c>
      <c r="B11" s="3">
        <f>[2]Sheet1!B4803</f>
        <v>1</v>
      </c>
      <c r="C11" s="4" t="str">
        <f>[2]Sheet1!C4803</f>
        <v>WHEELING</v>
      </c>
      <c r="D11" s="4" t="str">
        <f>[2]Sheet1!D4803</f>
        <v>WHEELING JESUIT UNIVERSITY</v>
      </c>
      <c r="E11" s="1">
        <f>[2]Sheet1!F4803</f>
        <v>774870</v>
      </c>
      <c r="F11" s="1">
        <f>[2]Sheet1!H4803</f>
        <v>1050708</v>
      </c>
      <c r="G11" s="1">
        <f>[2]Sheet1!J4803</f>
        <v>0</v>
      </c>
      <c r="H11" s="1">
        <f>[2]Sheet1!L4803</f>
        <v>0</v>
      </c>
      <c r="I11" s="1">
        <f>[2]Sheet1!N4803</f>
        <v>0</v>
      </c>
    </row>
    <row r="12" spans="1:9" s="17" customFormat="1" ht="15.75" x14ac:dyDescent="0.25">
      <c r="A12" s="13" t="s">
        <v>8</v>
      </c>
      <c r="B12" s="14">
        <v>1</v>
      </c>
      <c r="C12" s="15" t="s">
        <v>4</v>
      </c>
      <c r="D12" s="15" t="s">
        <v>5</v>
      </c>
      <c r="E12" s="16">
        <f>SUM(E8:E11)</f>
        <v>14377178</v>
      </c>
      <c r="F12" s="16">
        <f>SUM(F8:F11)</f>
        <v>19244776</v>
      </c>
      <c r="G12" s="16">
        <f>SUM(G8:G11)</f>
        <v>0</v>
      </c>
      <c r="H12" s="16">
        <f>SUM(H8:H11)</f>
        <v>0</v>
      </c>
      <c r="I12" s="16">
        <f>SUM(I8:I11)</f>
        <v>0</v>
      </c>
    </row>
    <row r="13" spans="1:9" customFormat="1" x14ac:dyDescent="0.25">
      <c r="A13" s="2" t="s">
        <v>8</v>
      </c>
      <c r="B13" s="3">
        <v>3</v>
      </c>
      <c r="C13" s="4" t="str">
        <f>[2]Sheet1!C4805</f>
        <v>BLUEFIELD</v>
      </c>
      <c r="D13" s="4" t="str">
        <f>[2]Sheet1!D4805</f>
        <v>BLUEFIELD STATE COLLEGE</v>
      </c>
      <c r="E13" s="1">
        <f>[2]Sheet1!F4805</f>
        <v>109048</v>
      </c>
      <c r="F13" s="1">
        <f>[2]Sheet1!H4805</f>
        <v>422846</v>
      </c>
      <c r="G13" s="1">
        <f>[2]Sheet1!J4805</f>
        <v>0</v>
      </c>
      <c r="H13" s="1">
        <f>[2]Sheet1!L4805</f>
        <v>0</v>
      </c>
      <c r="I13" s="1">
        <f>[2]Sheet1!N4805</f>
        <v>0</v>
      </c>
    </row>
    <row r="14" spans="1:9" customFormat="1" x14ac:dyDescent="0.25">
      <c r="A14" s="2" t="s">
        <v>8</v>
      </c>
      <c r="B14" s="3">
        <v>3</v>
      </c>
      <c r="C14" s="4" t="str">
        <f>[2]Sheet1!C4806</f>
        <v>HUNTINGTON</v>
      </c>
      <c r="D14" s="4" t="str">
        <f>[2]Sheet1!D4806</f>
        <v>MARSHALL UNIVERSITY</v>
      </c>
      <c r="E14" s="1">
        <f>[2]Sheet1!F4806</f>
        <v>5213707</v>
      </c>
      <c r="F14" s="1">
        <f>[2]Sheet1!H4806</f>
        <v>5073516</v>
      </c>
      <c r="G14" s="1">
        <f>[2]Sheet1!J4806</f>
        <v>0</v>
      </c>
      <c r="H14" s="1">
        <f>[2]Sheet1!L4806</f>
        <v>0</v>
      </c>
      <c r="I14" s="1">
        <f>[2]Sheet1!N4806</f>
        <v>0</v>
      </c>
    </row>
    <row r="15" spans="1:9" customFormat="1" x14ac:dyDescent="0.25">
      <c r="A15" s="2" t="s">
        <v>8</v>
      </c>
      <c r="B15" s="3">
        <v>3</v>
      </c>
      <c r="C15" s="4" t="str">
        <f>[2]Sheet1!C4807</f>
        <v>HUNTINGTON</v>
      </c>
      <c r="D15" s="4" t="str">
        <f>[2]Sheet1!D4807</f>
        <v>PROGENESIS TECHNOLOGIES, LLC</v>
      </c>
      <c r="E15" s="1">
        <f>[2]Sheet1!F4807</f>
        <v>0</v>
      </c>
      <c r="F15" s="1">
        <f>[2]Sheet1!H4807</f>
        <v>0</v>
      </c>
      <c r="G15" s="1">
        <f>[2]Sheet1!J4807</f>
        <v>0</v>
      </c>
      <c r="H15" s="1">
        <f>[2]Sheet1!L4807</f>
        <v>0</v>
      </c>
      <c r="I15" s="1">
        <f>[2]Sheet1!N4807</f>
        <v>0</v>
      </c>
    </row>
    <row r="16" spans="1:9" customFormat="1" x14ac:dyDescent="0.25">
      <c r="A16" s="2" t="s">
        <v>8</v>
      </c>
      <c r="B16" s="3">
        <v>3</v>
      </c>
      <c r="C16" s="4" t="str">
        <f>[2]Sheet1!C4808</f>
        <v>LEWISBURG</v>
      </c>
      <c r="D16" s="4" t="str">
        <f>[2]Sheet1!D4808</f>
        <v>WEST VIRGINIA SCHOOL OF OSTEOPATHIC MED</v>
      </c>
      <c r="E16" s="1">
        <f>[2]Sheet1!F4808</f>
        <v>0</v>
      </c>
      <c r="F16" s="1">
        <f>[2]Sheet1!H4808</f>
        <v>0</v>
      </c>
      <c r="G16" s="1">
        <f>[2]Sheet1!J4808</f>
        <v>0</v>
      </c>
      <c r="H16" s="1">
        <f>[2]Sheet1!L4808</f>
        <v>0</v>
      </c>
      <c r="I16" s="1">
        <f>[2]Sheet1!N4808</f>
        <v>0</v>
      </c>
    </row>
    <row r="17" spans="1:9" s="17" customFormat="1" ht="15.75" x14ac:dyDescent="0.25">
      <c r="A17" s="13" t="s">
        <v>8</v>
      </c>
      <c r="B17" s="14">
        <v>3</v>
      </c>
      <c r="C17" s="15" t="s">
        <v>4</v>
      </c>
      <c r="D17" s="15" t="s">
        <v>5</v>
      </c>
      <c r="E17" s="16">
        <f>SUM(E13:E16)</f>
        <v>5322755</v>
      </c>
      <c r="F17" s="16">
        <f>SUM(F13:F16)</f>
        <v>5496362</v>
      </c>
      <c r="G17" s="16">
        <f>SUM(G13:G16)</f>
        <v>0</v>
      </c>
      <c r="H17" s="16">
        <f>SUM(H13:H16)</f>
        <v>0</v>
      </c>
      <c r="I17" s="16">
        <f>SUM(I13:I16)</f>
        <v>0</v>
      </c>
    </row>
    <row r="18" spans="1:9" s="22" customFormat="1" ht="15.75" x14ac:dyDescent="0.25">
      <c r="A18" s="18" t="s">
        <v>8</v>
      </c>
      <c r="B18" s="19" t="s">
        <v>6</v>
      </c>
      <c r="C18" s="20" t="s">
        <v>7</v>
      </c>
      <c r="D18" s="20" t="s">
        <v>7</v>
      </c>
      <c r="E18" s="21">
        <v>17614777</v>
      </c>
      <c r="F18" s="21">
        <v>19699933</v>
      </c>
      <c r="G18" s="21">
        <v>22013608</v>
      </c>
      <c r="H18" s="21">
        <v>24741138</v>
      </c>
      <c r="I18" s="21">
        <v>28768187</v>
      </c>
    </row>
    <row r="19" spans="1:9" customFormat="1" x14ac:dyDescent="0.25">
      <c r="A19" s="2"/>
      <c r="B19" s="3"/>
      <c r="C19" s="4"/>
      <c r="D19" s="4"/>
      <c r="E19" s="1"/>
      <c r="F19" s="1"/>
      <c r="G19" s="1"/>
      <c r="H19" s="1"/>
      <c r="I19" s="1"/>
    </row>
    <row r="20" spans="1:9" customFormat="1" x14ac:dyDescent="0.25">
      <c r="A20" s="2"/>
      <c r="B20" s="3"/>
      <c r="C20" s="4"/>
      <c r="D20" s="4"/>
      <c r="E20" s="1"/>
      <c r="F20" s="1"/>
      <c r="G20" s="1"/>
      <c r="H20" s="1"/>
      <c r="I20" s="1"/>
    </row>
    <row r="21" spans="1:9" customFormat="1" x14ac:dyDescent="0.25">
      <c r="A21" s="2"/>
      <c r="B21" s="3"/>
      <c r="C21" s="4"/>
      <c r="D21" s="4"/>
      <c r="E21" s="1"/>
      <c r="F21" s="1"/>
      <c r="G21" s="1"/>
      <c r="H21" s="1"/>
      <c r="I21" s="1"/>
    </row>
    <row r="22" spans="1:9" customFormat="1" x14ac:dyDescent="0.25">
      <c r="A22" s="2"/>
      <c r="B22" s="3"/>
      <c r="C22" s="4"/>
      <c r="D22" s="4"/>
      <c r="E22" s="1"/>
      <c r="F22" s="1"/>
      <c r="G22" s="1"/>
      <c r="H22" s="1"/>
      <c r="I22" s="1"/>
    </row>
    <row r="23" spans="1:9" customFormat="1" x14ac:dyDescent="0.25">
      <c r="A23" s="2"/>
      <c r="B23" s="3"/>
      <c r="C23" s="4"/>
      <c r="D23" s="4"/>
      <c r="E23" s="1"/>
      <c r="F23" s="1"/>
      <c r="G23" s="1"/>
      <c r="H23" s="1"/>
      <c r="I23" s="1"/>
    </row>
    <row r="24" spans="1:9" customFormat="1" x14ac:dyDescent="0.25">
      <c r="A24" s="2"/>
      <c r="B24" s="3"/>
      <c r="C24" s="4"/>
      <c r="D24" s="4"/>
      <c r="E24" s="1"/>
      <c r="F24" s="1"/>
      <c r="G24" s="1"/>
      <c r="H24" s="1"/>
      <c r="I24" s="1"/>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s="17" customFormat="1" ht="15.75" x14ac:dyDescent="0.25">
      <c r="A42" s="13"/>
      <c r="B42" s="14"/>
      <c r="C42" s="15"/>
      <c r="D42" s="15"/>
      <c r="E42" s="16"/>
      <c r="F42" s="16"/>
      <c r="G42" s="16"/>
      <c r="H42" s="16"/>
      <c r="I42" s="16"/>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s="17" customFormat="1" ht="15.75" x14ac:dyDescent="0.25">
      <c r="A52" s="13"/>
      <c r="B52" s="14"/>
      <c r="C52" s="15"/>
      <c r="D52" s="15"/>
      <c r="E52" s="16"/>
      <c r="F52" s="16"/>
      <c r="G52" s="16"/>
      <c r="H52" s="16"/>
      <c r="I52" s="16"/>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s="17" customFormat="1" ht="15.75" x14ac:dyDescent="0.25">
      <c r="A57" s="13"/>
      <c r="B57" s="14"/>
      <c r="C57" s="15"/>
      <c r="D57" s="15"/>
      <c r="E57" s="16"/>
      <c r="F57" s="16"/>
      <c r="G57" s="16"/>
      <c r="H57" s="16"/>
      <c r="I57" s="16"/>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s="17" customFormat="1" ht="15.75" x14ac:dyDescent="0.25">
      <c r="A64" s="13"/>
      <c r="B64" s="14"/>
      <c r="C64" s="15"/>
      <c r="D64" s="15"/>
      <c r="E64" s="16"/>
      <c r="F64" s="16"/>
      <c r="G64" s="16"/>
      <c r="H64" s="16"/>
      <c r="I64" s="16"/>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s="17" customFormat="1" ht="15.75" x14ac:dyDescent="0.25">
      <c r="A74" s="13"/>
      <c r="B74" s="14"/>
      <c r="C74" s="15"/>
      <c r="D74" s="15"/>
      <c r="E74" s="16"/>
      <c r="F74" s="16"/>
      <c r="G74" s="16"/>
      <c r="H74" s="16"/>
      <c r="I74" s="16"/>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s="17" customFormat="1" ht="15.75" x14ac:dyDescent="0.25">
      <c r="A83" s="13"/>
      <c r="B83" s="14"/>
      <c r="C83" s="15"/>
      <c r="D83" s="15"/>
      <c r="E83" s="16"/>
      <c r="F83" s="16"/>
      <c r="G83" s="16"/>
      <c r="H83" s="16"/>
      <c r="I83" s="16"/>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s="17" customFormat="1" ht="15.75" x14ac:dyDescent="0.25">
      <c r="A177" s="13"/>
      <c r="B177" s="14"/>
      <c r="C177" s="15"/>
      <c r="D177" s="15"/>
      <c r="E177" s="16"/>
      <c r="F177" s="16"/>
      <c r="G177" s="16"/>
      <c r="H177" s="16"/>
      <c r="I177" s="16"/>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s="17" customFormat="1" ht="15.75" x14ac:dyDescent="0.25">
      <c r="A184" s="13"/>
      <c r="B184" s="14"/>
      <c r="C184" s="15"/>
      <c r="D184" s="15"/>
      <c r="E184" s="16"/>
      <c r="F184" s="16"/>
      <c r="G184" s="16"/>
      <c r="H184" s="16"/>
      <c r="I184" s="16"/>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s="17" customFormat="1" ht="15.75" x14ac:dyDescent="0.25">
      <c r="A214" s="13"/>
      <c r="B214" s="14"/>
      <c r="C214" s="15"/>
      <c r="D214" s="15"/>
      <c r="E214" s="16"/>
      <c r="F214" s="16"/>
      <c r="G214" s="16"/>
      <c r="H214" s="16"/>
      <c r="I214" s="16"/>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s="17" customFormat="1" ht="15.75" x14ac:dyDescent="0.25">
      <c r="A224" s="13"/>
      <c r="B224" s="14"/>
      <c r="C224" s="15"/>
      <c r="D224" s="15"/>
      <c r="E224" s="16"/>
      <c r="F224" s="16"/>
      <c r="G224" s="16"/>
      <c r="H224" s="16"/>
      <c r="I224" s="16"/>
    </row>
    <row r="225" spans="1:9" customFormat="1" x14ac:dyDescent="0.25">
      <c r="A225" s="2"/>
      <c r="B225" s="3"/>
      <c r="C225" s="4"/>
      <c r="D225" s="4"/>
      <c r="E225" s="1"/>
      <c r="F225" s="1"/>
      <c r="G225" s="1"/>
      <c r="H225" s="1"/>
      <c r="I225" s="1"/>
    </row>
    <row r="226" spans="1:9" s="17" customFormat="1" ht="15.75" x14ac:dyDescent="0.25">
      <c r="A226" s="13"/>
      <c r="B226" s="14"/>
      <c r="C226" s="15"/>
      <c r="D226" s="15"/>
      <c r="E226" s="16"/>
      <c r="F226" s="16"/>
      <c r="G226" s="16"/>
      <c r="H226" s="16"/>
      <c r="I226" s="16"/>
    </row>
    <row r="227" spans="1:9" s="22" customFormat="1" ht="15.75" x14ac:dyDescent="0.25">
      <c r="A227" s="18"/>
      <c r="B227" s="19"/>
      <c r="C227" s="20"/>
      <c r="D227" s="20"/>
      <c r="E227" s="21"/>
      <c r="F227" s="21"/>
      <c r="G227" s="21"/>
      <c r="H227" s="21"/>
      <c r="I227" s="21"/>
    </row>
    <row r="228" spans="1:9" customFormat="1" x14ac:dyDescent="0.25">
      <c r="A228" s="2"/>
      <c r="B228" s="3"/>
      <c r="C228" s="4"/>
      <c r="D228" s="4"/>
      <c r="E228" s="1"/>
      <c r="F228" s="1"/>
      <c r="G228" s="1"/>
      <c r="H228" s="1"/>
      <c r="I228" s="1"/>
    </row>
    <row r="229" spans="1:9" s="17" customFormat="1" ht="15.75" x14ac:dyDescent="0.25">
      <c r="A229" s="13"/>
      <c r="B229" s="14"/>
      <c r="C229" s="15"/>
      <c r="D229" s="15"/>
      <c r="E229" s="16"/>
      <c r="F229" s="16"/>
      <c r="G229" s="16"/>
      <c r="H229" s="16"/>
      <c r="I229" s="16"/>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s="17" customFormat="1" ht="15.75" x14ac:dyDescent="0.25">
      <c r="A236" s="13"/>
      <c r="B236" s="14"/>
      <c r="C236" s="15"/>
      <c r="D236" s="15"/>
      <c r="E236" s="16"/>
      <c r="F236" s="16"/>
      <c r="G236" s="16"/>
      <c r="H236" s="16"/>
      <c r="I236" s="16"/>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s="17" customFormat="1" ht="15.75" x14ac:dyDescent="0.25">
      <c r="A256" s="13"/>
      <c r="B256" s="14"/>
      <c r="C256" s="15"/>
      <c r="D256" s="15"/>
      <c r="E256" s="16"/>
      <c r="F256" s="16"/>
      <c r="G256" s="16"/>
      <c r="H256" s="16"/>
      <c r="I256" s="16"/>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s="17" customFormat="1" ht="15.75" x14ac:dyDescent="0.25">
      <c r="A262" s="13"/>
      <c r="B262" s="14"/>
      <c r="C262" s="15"/>
      <c r="D262" s="15"/>
      <c r="E262" s="16"/>
      <c r="F262" s="16"/>
      <c r="G262" s="16"/>
      <c r="H262" s="16"/>
      <c r="I262" s="16"/>
    </row>
    <row r="263" spans="1:9" s="22" customFormat="1" ht="15.75" x14ac:dyDescent="0.25">
      <c r="A263" s="18"/>
      <c r="B263" s="19"/>
      <c r="C263" s="20"/>
      <c r="D263" s="20"/>
      <c r="E263" s="21"/>
      <c r="F263" s="21"/>
      <c r="G263" s="21"/>
      <c r="H263" s="21"/>
      <c r="I263" s="21"/>
    </row>
    <row r="264" spans="1:9" s="17" customFormat="1" ht="15.75" x14ac:dyDescent="0.25">
      <c r="A264" s="13"/>
      <c r="B264" s="14"/>
      <c r="C264" s="15"/>
      <c r="D264" s="15"/>
      <c r="E264" s="16"/>
      <c r="F264" s="16"/>
      <c r="G264" s="16"/>
      <c r="H264" s="16"/>
      <c r="I264" s="16"/>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s="17" customFormat="1" ht="15.75" x14ac:dyDescent="0.25">
      <c r="A268" s="13"/>
      <c r="B268" s="14"/>
      <c r="C268" s="15"/>
      <c r="D268" s="15"/>
      <c r="E268" s="16"/>
      <c r="F268" s="16"/>
      <c r="G268" s="16"/>
      <c r="H268" s="16"/>
      <c r="I268" s="16"/>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s="17" customFormat="1" ht="15.75" x14ac:dyDescent="0.25">
      <c r="A274" s="13"/>
      <c r="B274" s="14"/>
      <c r="C274" s="15"/>
      <c r="D274" s="15"/>
      <c r="E274" s="16"/>
      <c r="F274" s="16"/>
      <c r="G274" s="16"/>
      <c r="H274" s="16"/>
      <c r="I274" s="16"/>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s="17" customFormat="1" ht="15.75" x14ac:dyDescent="0.25">
      <c r="A289" s="13"/>
      <c r="B289" s="14"/>
      <c r="C289" s="15"/>
      <c r="D289" s="15"/>
      <c r="E289" s="16"/>
      <c r="F289" s="16"/>
      <c r="G289" s="16"/>
      <c r="H289" s="16"/>
      <c r="I289" s="16"/>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s="17" customFormat="1" ht="15.75" x14ac:dyDescent="0.25">
      <c r="A321" s="13"/>
      <c r="B321" s="14"/>
      <c r="C321" s="15"/>
      <c r="D321" s="15"/>
      <c r="E321" s="16"/>
      <c r="F321" s="16"/>
      <c r="G321" s="16"/>
      <c r="H321" s="16"/>
      <c r="I321" s="16"/>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s="17" customFormat="1" ht="15.75" x14ac:dyDescent="0.25">
      <c r="A329" s="13"/>
      <c r="B329" s="14"/>
      <c r="C329" s="15"/>
      <c r="D329" s="15"/>
      <c r="E329" s="16"/>
      <c r="F329" s="16"/>
      <c r="G329" s="16"/>
      <c r="H329" s="16"/>
      <c r="I329" s="16"/>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s="17" customFormat="1" ht="15.75" x14ac:dyDescent="0.25">
      <c r="A342" s="13"/>
      <c r="B342" s="14"/>
      <c r="C342" s="15"/>
      <c r="D342" s="15"/>
      <c r="E342" s="16"/>
      <c r="F342" s="16"/>
      <c r="G342" s="16"/>
      <c r="H342" s="16"/>
      <c r="I342" s="16"/>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s="17" customFormat="1" ht="15.75" x14ac:dyDescent="0.25">
      <c r="A389" s="13"/>
      <c r="B389" s="14"/>
      <c r="C389" s="15"/>
      <c r="D389" s="15"/>
      <c r="E389" s="16"/>
      <c r="F389" s="16"/>
      <c r="G389" s="16"/>
      <c r="H389" s="16"/>
      <c r="I389" s="16"/>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s="17" customFormat="1" ht="15.75" x14ac:dyDescent="0.25">
      <c r="A394" s="13"/>
      <c r="B394" s="14"/>
      <c r="C394" s="15"/>
      <c r="D394" s="15"/>
      <c r="E394" s="16"/>
      <c r="F394" s="16"/>
      <c r="G394" s="16"/>
      <c r="H394" s="16"/>
      <c r="I394" s="16"/>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s="17" customFormat="1" ht="15.75" x14ac:dyDescent="0.25">
      <c r="A402" s="13"/>
      <c r="B402" s="14"/>
      <c r="C402" s="15"/>
      <c r="D402" s="15"/>
      <c r="E402" s="16"/>
      <c r="F402" s="16"/>
      <c r="G402" s="16"/>
      <c r="H402" s="16"/>
      <c r="I402" s="16"/>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s="17" customFormat="1" ht="15.75" x14ac:dyDescent="0.25">
      <c r="A429" s="13"/>
      <c r="B429" s="14"/>
      <c r="C429" s="15"/>
      <c r="D429" s="15"/>
      <c r="E429" s="16"/>
      <c r="F429" s="16"/>
      <c r="G429" s="16"/>
      <c r="H429" s="16"/>
      <c r="I429" s="16"/>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s="17" customFormat="1" ht="15.75" x14ac:dyDescent="0.25">
      <c r="A439" s="13"/>
      <c r="B439" s="14"/>
      <c r="C439" s="15"/>
      <c r="D439" s="15"/>
      <c r="E439" s="16"/>
      <c r="F439" s="16"/>
      <c r="G439" s="16"/>
      <c r="H439" s="16"/>
      <c r="I439" s="16"/>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s="17" customFormat="1" ht="15.75" x14ac:dyDescent="0.25">
      <c r="A472" s="13"/>
      <c r="B472" s="14"/>
      <c r="C472" s="15"/>
      <c r="D472" s="15"/>
      <c r="E472" s="16"/>
      <c r="F472" s="16"/>
      <c r="G472" s="16"/>
      <c r="H472" s="16"/>
      <c r="I472" s="16"/>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s="17" customFormat="1" ht="15.75" x14ac:dyDescent="0.25">
      <c r="A501" s="13"/>
      <c r="B501" s="14"/>
      <c r="C501" s="15"/>
      <c r="D501" s="15"/>
      <c r="E501" s="16"/>
      <c r="F501" s="16"/>
      <c r="G501" s="16"/>
      <c r="H501" s="16"/>
      <c r="I501" s="16"/>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s="17" customFormat="1" ht="15.75" x14ac:dyDescent="0.25">
      <c r="A512" s="13"/>
      <c r="B512" s="14"/>
      <c r="C512" s="15"/>
      <c r="D512" s="15"/>
      <c r="E512" s="16"/>
      <c r="F512" s="16"/>
      <c r="G512" s="16"/>
      <c r="H512" s="16"/>
      <c r="I512" s="16"/>
    </row>
    <row r="513" spans="1:9" s="22" customFormat="1" ht="15.75" x14ac:dyDescent="0.25">
      <c r="A513" s="18"/>
      <c r="B513" s="19"/>
      <c r="C513" s="20"/>
      <c r="D513" s="20"/>
      <c r="E513" s="21"/>
      <c r="F513" s="21"/>
      <c r="G513" s="21"/>
      <c r="H513" s="21"/>
      <c r="I513" s="2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s="17" customFormat="1" ht="15.75" x14ac:dyDescent="0.25">
      <c r="A528" s="13"/>
      <c r="B528" s="14"/>
      <c r="C528" s="15"/>
      <c r="D528" s="15"/>
      <c r="E528" s="16"/>
      <c r="F528" s="16"/>
      <c r="G528" s="16"/>
      <c r="H528" s="16"/>
      <c r="I528" s="16"/>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s="17" customFormat="1" ht="15.75" x14ac:dyDescent="0.25">
      <c r="A574" s="13"/>
      <c r="B574" s="14"/>
      <c r="C574" s="15"/>
      <c r="D574" s="15"/>
      <c r="E574" s="16"/>
      <c r="F574" s="16"/>
      <c r="G574" s="16"/>
      <c r="H574" s="16"/>
      <c r="I574" s="16"/>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s="17" customFormat="1" ht="15.75" x14ac:dyDescent="0.25">
      <c r="A586" s="13"/>
      <c r="B586" s="14"/>
      <c r="C586" s="15"/>
      <c r="D586" s="15"/>
      <c r="E586" s="16"/>
      <c r="F586" s="16"/>
      <c r="G586" s="16"/>
      <c r="H586" s="16"/>
      <c r="I586" s="16"/>
    </row>
    <row r="587" spans="1:9" s="22" customFormat="1" ht="15.75" x14ac:dyDescent="0.25">
      <c r="A587" s="18"/>
      <c r="B587" s="19"/>
      <c r="C587" s="20"/>
      <c r="D587" s="20"/>
      <c r="E587" s="21"/>
      <c r="F587" s="21"/>
      <c r="G587" s="21"/>
      <c r="H587" s="21"/>
      <c r="I587" s="2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s="17" customFormat="1" ht="15.75" x14ac:dyDescent="0.25">
      <c r="A603" s="13"/>
      <c r="B603" s="14"/>
      <c r="C603" s="15"/>
      <c r="D603" s="15"/>
      <c r="E603" s="16"/>
      <c r="F603" s="16"/>
      <c r="G603" s="16"/>
      <c r="H603" s="16"/>
      <c r="I603" s="16"/>
    </row>
    <row r="604" spans="1:9" s="22" customFormat="1" ht="15.75" x14ac:dyDescent="0.25">
      <c r="A604" s="18"/>
      <c r="B604" s="19"/>
      <c r="C604" s="20"/>
      <c r="D604" s="20"/>
      <c r="E604" s="21"/>
      <c r="F604" s="21"/>
      <c r="G604" s="21"/>
      <c r="H604" s="21"/>
      <c r="I604" s="2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s="6" customFormat="1" x14ac:dyDescent="0.25">
      <c r="A622" s="8"/>
      <c r="B622" s="9"/>
      <c r="C622" s="10"/>
      <c r="D622" s="10"/>
      <c r="E622" s="11"/>
      <c r="F622" s="11"/>
      <c r="G622" s="11"/>
      <c r="H622" s="11"/>
      <c r="I622" s="1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s="6" customFormat="1" x14ac:dyDescent="0.25">
      <c r="A626" s="8"/>
      <c r="B626" s="9"/>
      <c r="C626" s="10"/>
      <c r="D626" s="10"/>
      <c r="E626" s="11"/>
      <c r="F626" s="11"/>
      <c r="G626" s="11"/>
      <c r="H626" s="11"/>
      <c r="I626" s="1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s="6" customFormat="1" x14ac:dyDescent="0.25">
      <c r="A638" s="8"/>
      <c r="B638" s="9"/>
      <c r="C638" s="10"/>
      <c r="D638" s="10"/>
      <c r="E638" s="11"/>
      <c r="F638" s="11"/>
      <c r="G638" s="11"/>
      <c r="H638" s="11"/>
      <c r="I638" s="1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s="6" customFormat="1" x14ac:dyDescent="0.25">
      <c r="A678" s="8"/>
      <c r="B678" s="9"/>
      <c r="C678" s="10"/>
      <c r="D678" s="10"/>
      <c r="E678" s="11"/>
      <c r="F678" s="11"/>
      <c r="G678" s="11"/>
      <c r="H678" s="11"/>
      <c r="I678" s="1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s="6" customFormat="1" x14ac:dyDescent="0.25">
      <c r="A690" s="8"/>
      <c r="B690" s="9"/>
      <c r="C690" s="10"/>
      <c r="D690" s="10"/>
      <c r="E690" s="11"/>
      <c r="F690" s="11"/>
      <c r="G690" s="11"/>
      <c r="H690" s="11"/>
      <c r="I690" s="1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s="6" customFormat="1" x14ac:dyDescent="0.25">
      <c r="A695" s="8"/>
      <c r="B695" s="9"/>
      <c r="C695" s="10"/>
      <c r="D695" s="10"/>
      <c r="E695" s="11"/>
      <c r="F695" s="11"/>
      <c r="G695" s="11"/>
      <c r="H695" s="11"/>
      <c r="I695" s="1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s="6" customFormat="1" x14ac:dyDescent="0.25">
      <c r="A714" s="8"/>
      <c r="B714" s="9"/>
      <c r="C714" s="10"/>
      <c r="D714" s="10"/>
      <c r="E714" s="11"/>
      <c r="F714" s="11"/>
      <c r="G714" s="11"/>
      <c r="H714" s="11"/>
      <c r="I714" s="1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s="6" customFormat="1" x14ac:dyDescent="0.25">
      <c r="A724" s="8"/>
      <c r="B724" s="9"/>
      <c r="C724" s="10"/>
      <c r="D724" s="10"/>
      <c r="E724" s="11"/>
      <c r="F724" s="11"/>
      <c r="G724" s="11"/>
      <c r="H724" s="11"/>
      <c r="I724" s="1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s="6" customFormat="1" x14ac:dyDescent="0.25">
      <c r="A734" s="8"/>
      <c r="B734" s="9"/>
      <c r="C734" s="10"/>
      <c r="D734" s="10"/>
      <c r="E734" s="11"/>
      <c r="F734" s="11"/>
      <c r="G734" s="11"/>
      <c r="H734" s="11"/>
      <c r="I734" s="1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s="6" customFormat="1" x14ac:dyDescent="0.25">
      <c r="A781" s="8"/>
      <c r="B781" s="9"/>
      <c r="C781" s="10"/>
      <c r="D781" s="10"/>
      <c r="E781" s="11"/>
      <c r="F781" s="11"/>
      <c r="G781" s="11"/>
      <c r="H781" s="11"/>
      <c r="I781" s="1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s="6" customFormat="1" x14ac:dyDescent="0.25">
      <c r="A800" s="8"/>
      <c r="B800" s="9"/>
      <c r="C800" s="10"/>
      <c r="D800" s="10"/>
      <c r="E800" s="11"/>
      <c r="F800" s="11"/>
      <c r="G800" s="11"/>
      <c r="H800" s="11"/>
      <c r="I800" s="1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s="6" customFormat="1" x14ac:dyDescent="0.25">
      <c r="A803" s="8"/>
      <c r="B803" s="9"/>
      <c r="C803" s="10"/>
      <c r="D803" s="10"/>
      <c r="E803" s="11"/>
      <c r="F803" s="11"/>
      <c r="G803" s="11"/>
      <c r="H803" s="11"/>
      <c r="I803" s="1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s="6" customFormat="1" x14ac:dyDescent="0.25">
      <c r="A806" s="8"/>
      <c r="B806" s="9"/>
      <c r="C806" s="10"/>
      <c r="D806" s="10"/>
      <c r="E806" s="11"/>
      <c r="F806" s="11"/>
      <c r="G806" s="11"/>
      <c r="H806" s="11"/>
      <c r="I806" s="1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s="6" customFormat="1" x14ac:dyDescent="0.25">
      <c r="A826" s="8"/>
      <c r="B826" s="9"/>
      <c r="C826" s="10"/>
      <c r="D826" s="10"/>
      <c r="E826" s="11"/>
      <c r="F826" s="11"/>
      <c r="G826" s="11"/>
      <c r="H826" s="11"/>
      <c r="I826" s="1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s="6" customFormat="1" x14ac:dyDescent="0.25">
      <c r="A830" s="8"/>
      <c r="B830" s="9"/>
      <c r="C830" s="10"/>
      <c r="D830" s="10"/>
      <c r="E830" s="11"/>
      <c r="F830" s="11"/>
      <c r="G830" s="11"/>
      <c r="H830" s="11"/>
      <c r="I830" s="1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10" customFormat="1" x14ac:dyDescent="0.25">
      <c r="A833" s="2"/>
      <c r="B833" s="3"/>
      <c r="C833" s="4"/>
      <c r="D833" s="4"/>
      <c r="E833" s="1"/>
      <c r="F833" s="1"/>
      <c r="G833" s="1"/>
      <c r="H833" s="1"/>
      <c r="I833" s="1"/>
    </row>
    <row r="834" spans="1:10" customFormat="1" x14ac:dyDescent="0.25">
      <c r="A834" s="2"/>
      <c r="B834" s="3"/>
      <c r="C834" s="4"/>
      <c r="D834" s="4"/>
      <c r="E834" s="1"/>
      <c r="F834" s="1"/>
      <c r="G834" s="1"/>
      <c r="H834" s="1"/>
      <c r="I834" s="1"/>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s="6" customFormat="1" x14ac:dyDescent="0.25">
      <c r="A838" s="8"/>
      <c r="B838" s="9"/>
      <c r="C838" s="10"/>
      <c r="D838" s="10"/>
      <c r="E838" s="11"/>
      <c r="F838" s="11"/>
      <c r="G838" s="11"/>
      <c r="H838" s="11"/>
      <c r="I838" s="11"/>
    </row>
    <row r="839" spans="1:10" customFormat="1" x14ac:dyDescent="0.25">
      <c r="A839" s="2"/>
      <c r="B839" s="3"/>
      <c r="C839" s="4"/>
      <c r="D839" s="4"/>
      <c r="E839" s="1"/>
      <c r="F839" s="1"/>
      <c r="G839" s="1"/>
      <c r="H839" s="1"/>
      <c r="I839" s="1"/>
      <c r="J839" s="5"/>
    </row>
    <row r="840" spans="1:10" customFormat="1" x14ac:dyDescent="0.25">
      <c r="A840" s="2"/>
      <c r="B840" s="3"/>
      <c r="C840" s="4"/>
      <c r="D840" s="4"/>
      <c r="E840" s="1"/>
      <c r="F840" s="1"/>
      <c r="G840" s="1"/>
      <c r="H840" s="1"/>
      <c r="I840" s="1"/>
      <c r="J840" s="5"/>
    </row>
    <row r="841" spans="1:10" s="6" customFormat="1" x14ac:dyDescent="0.25">
      <c r="A841" s="8"/>
      <c r="B841" s="9"/>
      <c r="C841" s="10"/>
      <c r="D841" s="10"/>
      <c r="E841" s="11"/>
      <c r="F841" s="11"/>
      <c r="G841" s="11"/>
      <c r="H841" s="11"/>
      <c r="I841" s="11"/>
      <c r="J841" s="12"/>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customFormat="1" x14ac:dyDescent="0.25">
      <c r="A844" s="2"/>
      <c r="B844" s="3"/>
      <c r="C844" s="4"/>
      <c r="D844" s="4"/>
      <c r="E844" s="1"/>
      <c r="F844" s="1"/>
      <c r="G844" s="1"/>
      <c r="H844" s="1"/>
      <c r="I844" s="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s="6" customFormat="1" x14ac:dyDescent="0.25">
      <c r="A847" s="8"/>
      <c r="B847" s="9"/>
      <c r="C847" s="10"/>
      <c r="D847" s="10"/>
      <c r="E847" s="11"/>
      <c r="F847" s="11"/>
      <c r="G847" s="11"/>
      <c r="H847" s="11"/>
      <c r="I847" s="1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s="6" customFormat="1" x14ac:dyDescent="0.25">
      <c r="A851" s="8"/>
      <c r="B851" s="9"/>
      <c r="C851" s="10"/>
      <c r="D851" s="10"/>
      <c r="E851" s="11"/>
      <c r="F851" s="11"/>
      <c r="G851" s="11"/>
      <c r="H851" s="11"/>
      <c r="I851" s="1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s="6" customFormat="1" x14ac:dyDescent="0.25">
      <c r="A865" s="8"/>
      <c r="B865" s="9"/>
      <c r="C865" s="10"/>
      <c r="D865" s="10"/>
      <c r="E865" s="11"/>
      <c r="F865" s="11"/>
      <c r="G865" s="11"/>
      <c r="H865" s="11"/>
      <c r="I865" s="1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s="6" customFormat="1" x14ac:dyDescent="0.25">
      <c r="A870" s="8"/>
      <c r="B870" s="9"/>
      <c r="C870" s="10"/>
      <c r="D870" s="10"/>
      <c r="E870" s="11"/>
      <c r="F870" s="11"/>
      <c r="G870" s="11"/>
      <c r="H870" s="11"/>
      <c r="I870" s="1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s="6" customFormat="1" x14ac:dyDescent="0.25">
      <c r="A908" s="8"/>
      <c r="B908" s="9"/>
      <c r="C908" s="10"/>
      <c r="D908" s="10"/>
      <c r="E908" s="11"/>
      <c r="F908" s="11"/>
      <c r="G908" s="11"/>
      <c r="H908" s="11"/>
      <c r="I908" s="1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s="6" customFormat="1" x14ac:dyDescent="0.25">
      <c r="A918" s="8"/>
      <c r="B918" s="9"/>
      <c r="C918" s="10"/>
      <c r="D918" s="10"/>
      <c r="E918" s="11"/>
      <c r="F918" s="11"/>
      <c r="G918" s="11"/>
      <c r="H918" s="11"/>
      <c r="I918" s="1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s="6" customFormat="1" x14ac:dyDescent="0.25">
      <c r="A929" s="8"/>
      <c r="B929" s="9"/>
      <c r="C929" s="10"/>
      <c r="D929" s="10"/>
      <c r="E929" s="11"/>
      <c r="F929" s="11"/>
      <c r="G929" s="11"/>
      <c r="H929" s="11"/>
      <c r="I929" s="1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s="6" customFormat="1" x14ac:dyDescent="0.25">
      <c r="A939" s="8"/>
      <c r="B939" s="9"/>
      <c r="C939" s="10"/>
      <c r="D939" s="10"/>
      <c r="E939" s="11"/>
      <c r="F939" s="11"/>
      <c r="G939" s="11"/>
      <c r="H939" s="11"/>
      <c r="I939" s="1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s="6" customFormat="1" x14ac:dyDescent="0.25">
      <c r="A1041" s="8"/>
      <c r="B1041" s="9"/>
      <c r="C1041" s="10"/>
      <c r="D1041" s="10"/>
      <c r="E1041" s="11"/>
      <c r="F1041" s="11"/>
      <c r="G1041" s="11"/>
      <c r="H1041" s="11"/>
      <c r="I1041" s="1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s="6" customFormat="1" x14ac:dyDescent="0.25">
      <c r="A1049" s="8"/>
      <c r="B1049" s="9"/>
      <c r="C1049" s="10"/>
      <c r="D1049" s="10"/>
      <c r="E1049" s="11"/>
      <c r="F1049" s="11"/>
      <c r="G1049" s="11"/>
      <c r="H1049" s="11"/>
      <c r="I1049" s="1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s="6" customFormat="1" x14ac:dyDescent="0.25">
      <c r="A1052" s="8"/>
      <c r="B1052" s="9"/>
      <c r="C1052" s="10"/>
      <c r="D1052" s="10"/>
      <c r="E1052" s="11"/>
      <c r="F1052" s="11"/>
      <c r="G1052" s="11"/>
      <c r="H1052" s="11"/>
      <c r="I1052" s="1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s="6" customFormat="1" x14ac:dyDescent="0.25">
      <c r="A1236" s="8"/>
      <c r="B1236" s="9"/>
      <c r="C1236" s="10"/>
      <c r="D1236" s="10"/>
      <c r="E1236" s="11"/>
      <c r="F1236" s="11"/>
      <c r="G1236" s="11"/>
      <c r="H1236" s="11"/>
      <c r="I1236" s="1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customFormat="1" x14ac:dyDescent="0.25">
      <c r="A1239" s="2"/>
      <c r="B1239" s="3"/>
      <c r="C1239" s="4"/>
      <c r="D1239" s="4"/>
      <c r="E1239" s="1"/>
      <c r="F1239" s="1"/>
      <c r="G1239" s="1"/>
      <c r="H1239" s="1"/>
      <c r="I1239" s="1"/>
    </row>
    <row r="1240" spans="1:9" customFormat="1" x14ac:dyDescent="0.25">
      <c r="A1240" s="2"/>
      <c r="B1240" s="3"/>
      <c r="C1240" s="4"/>
      <c r="D1240" s="4"/>
      <c r="E1240" s="1"/>
      <c r="F1240" s="1"/>
      <c r="G1240" s="1"/>
      <c r="H1240" s="1"/>
      <c r="I1240" s="1"/>
    </row>
    <row r="1241" spans="1:9" customFormat="1" x14ac:dyDescent="0.25">
      <c r="A1241" s="2"/>
      <c r="B1241" s="3"/>
      <c r="C1241" s="4"/>
      <c r="D1241" s="4"/>
      <c r="E1241" s="1"/>
      <c r="F1241" s="1"/>
      <c r="G1241" s="1"/>
      <c r="H1241" s="1"/>
      <c r="I1241" s="1"/>
    </row>
    <row r="1242" spans="1:9" customFormat="1" x14ac:dyDescent="0.25">
      <c r="A1242" s="2"/>
      <c r="B1242" s="3"/>
      <c r="C1242" s="4"/>
      <c r="D1242" s="4"/>
      <c r="E1242" s="1"/>
      <c r="F1242" s="1"/>
      <c r="G1242" s="1"/>
      <c r="H1242" s="1"/>
      <c r="I1242" s="1"/>
    </row>
    <row r="1243" spans="1:9" customFormat="1" x14ac:dyDescent="0.25">
      <c r="A1243" s="2"/>
      <c r="B1243" s="3"/>
      <c r="C1243" s="4"/>
      <c r="D1243" s="4"/>
      <c r="E1243" s="1"/>
      <c r="F1243" s="1"/>
      <c r="G1243" s="1"/>
      <c r="H1243" s="1"/>
      <c r="I1243" s="1"/>
    </row>
    <row r="1244" spans="1:9" customFormat="1" x14ac:dyDescent="0.25">
      <c r="A1244" s="2"/>
      <c r="B1244" s="3"/>
      <c r="C1244" s="4"/>
      <c r="D1244" s="4"/>
      <c r="E1244" s="1"/>
      <c r="F1244" s="1"/>
      <c r="G1244" s="1"/>
      <c r="H1244" s="1"/>
      <c r="I1244" s="1"/>
    </row>
    <row r="1245" spans="1:9" s="6" customFormat="1" x14ac:dyDescent="0.25">
      <c r="A1245" s="8"/>
      <c r="B1245" s="9"/>
      <c r="C1245" s="10"/>
      <c r="D1245" s="10"/>
      <c r="E1245" s="11"/>
      <c r="F1245" s="11"/>
      <c r="G1245" s="11"/>
      <c r="H1245" s="11"/>
      <c r="I1245" s="11"/>
    </row>
  </sheetData>
  <mergeCells count="1">
    <mergeCell ref="A1:XFD6"/>
  </mergeCells>
  <pageMargins left="0.7" right="0.7" top="0.75" bottom="0.75" header="0.3" footer="0.3"/>
  <pageSetup scale="6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4BED8A-C535-4DE6-A214-2A6F0FD7649A}"/>
</file>

<file path=customXml/itemProps2.xml><?xml version="1.0" encoding="utf-8"?>
<ds:datastoreItem xmlns:ds="http://schemas.openxmlformats.org/officeDocument/2006/customXml" ds:itemID="{8A3AF33B-162B-44D4-AF5C-905F439C02E4}"/>
</file>

<file path=customXml/itemProps3.xml><?xml version="1.0" encoding="utf-8"?>
<ds:datastoreItem xmlns:ds="http://schemas.openxmlformats.org/officeDocument/2006/customXml" ds:itemID="{679E5A80-4119-4B9C-9C1A-59E5DB189ED6}"/>
</file>

<file path=customXml/itemProps4.xml><?xml version="1.0" encoding="utf-8"?>
<ds:datastoreItem xmlns:ds="http://schemas.openxmlformats.org/officeDocument/2006/customXml" ds:itemID="{00D1BBF5-64AA-42AD-A0BF-18DFBFC975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2018-03-19T14:11:45Z</cp:lastPrinted>
  <dcterms:created xsi:type="dcterms:W3CDTF">2014-12-12T21:25:19Z</dcterms:created>
  <dcterms:modified xsi:type="dcterms:W3CDTF">2018-05-24T21:09:06Z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