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1E772A7D-21A8-4D09-B4FA-A96C6CBFA764}"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Sheet1!$A$7:$I$55</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 l="1"/>
  <c r="F55" i="1"/>
  <c r="G55" i="1"/>
  <c r="H55" i="1"/>
  <c r="I55"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E37" i="1"/>
  <c r="F37" i="1"/>
  <c r="G37" i="1"/>
  <c r="H37" i="1"/>
  <c r="I37" i="1"/>
  <c r="E38" i="1"/>
  <c r="F38" i="1"/>
  <c r="G38" i="1"/>
  <c r="H38" i="1"/>
  <c r="I38" i="1"/>
  <c r="C37" i="1"/>
  <c r="D37"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C30" i="1"/>
  <c r="D30" i="1"/>
  <c r="C31" i="1"/>
  <c r="D31" i="1"/>
  <c r="C32" i="1"/>
  <c r="D32" i="1"/>
  <c r="C33" i="1"/>
  <c r="D33" i="1"/>
  <c r="C34" i="1"/>
  <c r="D34" i="1"/>
  <c r="C35" i="1"/>
  <c r="D35"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C23" i="1"/>
  <c r="D23" i="1"/>
  <c r="C24" i="1"/>
  <c r="D24" i="1"/>
  <c r="C25" i="1"/>
  <c r="D25" i="1"/>
  <c r="C26" i="1"/>
  <c r="D26" i="1"/>
  <c r="C27" i="1"/>
  <c r="D27" i="1"/>
  <c r="C28" i="1"/>
  <c r="D28" i="1"/>
  <c r="E18" i="1"/>
  <c r="F18" i="1"/>
  <c r="G18" i="1"/>
  <c r="H18" i="1"/>
  <c r="I18" i="1"/>
  <c r="E19" i="1"/>
  <c r="F19" i="1"/>
  <c r="G19" i="1"/>
  <c r="H19" i="1"/>
  <c r="I19" i="1"/>
  <c r="E20" i="1"/>
  <c r="F20" i="1"/>
  <c r="G20" i="1"/>
  <c r="H20" i="1"/>
  <c r="I20" i="1"/>
  <c r="E21" i="1"/>
  <c r="F21" i="1"/>
  <c r="G21" i="1"/>
  <c r="H21" i="1"/>
  <c r="I21" i="1"/>
  <c r="E22" i="1"/>
  <c r="F22" i="1"/>
  <c r="G22" i="1"/>
  <c r="H22" i="1"/>
  <c r="I22" i="1"/>
  <c r="C18" i="1"/>
  <c r="D18" i="1"/>
  <c r="C19" i="1"/>
  <c r="D19" i="1"/>
  <c r="C20" i="1"/>
  <c r="D20" i="1"/>
  <c r="C21" i="1"/>
  <c r="D21"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8" i="1"/>
  <c r="D8" i="1"/>
  <c r="C9" i="1"/>
  <c r="D9" i="1"/>
  <c r="C10" i="1"/>
  <c r="D10" i="1"/>
  <c r="C11" i="1"/>
  <c r="D11" i="1"/>
  <c r="C12" i="1"/>
  <c r="D12" i="1"/>
  <c r="C13" i="1"/>
  <c r="D13" i="1"/>
  <c r="C14" i="1"/>
  <c r="D14" i="1"/>
  <c r="C15" i="1"/>
  <c r="D15" i="1"/>
  <c r="C16" i="1"/>
  <c r="D16" i="1"/>
  <c r="E7" i="1"/>
  <c r="F7" i="1"/>
  <c r="G7" i="1"/>
  <c r="H7" i="1"/>
  <c r="I7" i="1"/>
</calcChain>
</file>

<file path=xl/sharedStrings.xml><?xml version="1.0" encoding="utf-8"?>
<sst xmlns="http://schemas.openxmlformats.org/spreadsheetml/2006/main" count="67" uniqueCount="9">
  <si>
    <t>State</t>
  </si>
  <si>
    <t>District</t>
  </si>
  <si>
    <t>City</t>
  </si>
  <si>
    <t>Institution</t>
  </si>
  <si>
    <t>DISTRICT</t>
  </si>
  <si>
    <t>TOTAL</t>
  </si>
  <si>
    <t>State Total</t>
  </si>
  <si>
    <t>ALL</t>
  </si>
  <si>
    <t>SOUTH CAROLINA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</si>
</sst>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SOUTH</a:t>
          </a:r>
          <a:r>
            <a:rPr lang="en-US" sz="1800" b="1" baseline="0"/>
            <a:t> CAROLINA</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108">
          <cell r="C4108" t="str">
            <v>CHARLESTON</v>
          </cell>
          <cell r="D4108" t="str">
            <v>COLLEGE OF CHARLESTON</v>
          </cell>
          <cell r="E4108">
            <v>0</v>
          </cell>
          <cell r="F4108">
            <v>0</v>
          </cell>
          <cell r="G4108">
            <v>0</v>
          </cell>
          <cell r="H4108">
            <v>432696</v>
          </cell>
          <cell r="I4108">
            <v>0</v>
          </cell>
        </row>
        <row r="4109">
          <cell r="C4109" t="str">
            <v>ISLE OF PALMS</v>
          </cell>
          <cell r="D4109" t="str">
            <v>CURE INNOVATIONS, LLC</v>
          </cell>
          <cell r="E4109">
            <v>0</v>
          </cell>
          <cell r="F4109">
            <v>0</v>
          </cell>
          <cell r="G4109">
            <v>0</v>
          </cell>
          <cell r="H4109">
            <v>211441</v>
          </cell>
          <cell r="I4109">
            <v>0</v>
          </cell>
        </row>
        <row r="4110">
          <cell r="C4110" t="str">
            <v>MOUNT PLEASANT</v>
          </cell>
          <cell r="D4110" t="str">
            <v>FIRSTSTRING RESEARCH, INC.</v>
          </cell>
          <cell r="E4110">
            <v>0</v>
          </cell>
          <cell r="F4110">
            <v>999289</v>
          </cell>
          <cell r="G4110">
            <v>1221533</v>
          </cell>
          <cell r="H4110">
            <v>1222264</v>
          </cell>
          <cell r="I4110">
            <v>1302751</v>
          </cell>
        </row>
        <row r="4111">
          <cell r="C4111" t="str">
            <v>MOUNT PLEASANT</v>
          </cell>
          <cell r="D4111" t="str">
            <v>HALIMED PHARMACEUTICALS, INC.</v>
          </cell>
          <cell r="E4111">
            <v>0</v>
          </cell>
          <cell r="F4111">
            <v>224893</v>
          </cell>
          <cell r="G4111">
            <v>0</v>
          </cell>
          <cell r="H4111">
            <v>0</v>
          </cell>
          <cell r="I4111">
            <v>0</v>
          </cell>
        </row>
        <row r="4112">
          <cell r="C4112" t="str">
            <v>MOUNT PLEASANT</v>
          </cell>
          <cell r="D4112" t="str">
            <v>JT PHARMACEUTICALS, INC.</v>
          </cell>
          <cell r="E4112">
            <v>0</v>
          </cell>
          <cell r="F4112">
            <v>324258</v>
          </cell>
          <cell r="G4112">
            <v>1441453</v>
          </cell>
          <cell r="H4112">
            <v>1305782</v>
          </cell>
          <cell r="I4112">
            <v>965517</v>
          </cell>
        </row>
        <row r="4113">
          <cell r="C4113" t="str">
            <v>MOUNT PLEASANT</v>
          </cell>
          <cell r="D4113" t="str">
            <v>LEUKOGENE THERAPEUTICS, INC.</v>
          </cell>
          <cell r="E4113">
            <v>224701</v>
          </cell>
          <cell r="F4113">
            <v>0</v>
          </cell>
          <cell r="G4113">
            <v>0</v>
          </cell>
          <cell r="H4113">
            <v>222958</v>
          </cell>
          <cell r="I4113">
            <v>0</v>
          </cell>
        </row>
        <row r="4114">
          <cell r="C4114" t="str">
            <v>MOUNT PLEASANT</v>
          </cell>
          <cell r="D4114" t="str">
            <v>NEUROENE THERAPEUTICS, LLC</v>
          </cell>
          <cell r="E4114">
            <v>0</v>
          </cell>
          <cell r="F4114">
            <v>0</v>
          </cell>
          <cell r="G4114">
            <v>0</v>
          </cell>
          <cell r="H4114">
            <v>224804</v>
          </cell>
          <cell r="I4114">
            <v>0</v>
          </cell>
        </row>
        <row r="4115">
          <cell r="C4115" t="str">
            <v>MOUNT PLEASANT</v>
          </cell>
          <cell r="D4115" t="str">
            <v>REGRANION, LLC</v>
          </cell>
          <cell r="E4115">
            <v>0</v>
          </cell>
          <cell r="F4115">
            <v>0</v>
          </cell>
          <cell r="G4115">
            <v>0</v>
          </cell>
          <cell r="H4115">
            <v>0</v>
          </cell>
          <cell r="I4115">
            <v>654034</v>
          </cell>
        </row>
        <row r="4116">
          <cell r="C4116" t="str">
            <v>MOUNT PLEASANT</v>
          </cell>
          <cell r="D4116" t="str">
            <v>SCHNELLGEN, INC.</v>
          </cell>
          <cell r="E4116">
            <v>275219</v>
          </cell>
          <cell r="F4116">
            <v>0</v>
          </cell>
          <cell r="G4116">
            <v>0</v>
          </cell>
          <cell r="H4116">
            <v>0</v>
          </cell>
          <cell r="I4116">
            <v>0</v>
          </cell>
        </row>
        <row r="4117">
          <cell r="E4117">
            <v>499920</v>
          </cell>
          <cell r="F4117">
            <v>1548440</v>
          </cell>
          <cell r="G4117">
            <v>2662986</v>
          </cell>
          <cell r="H4117">
            <v>3619945</v>
          </cell>
          <cell r="I4117">
            <v>2922302</v>
          </cell>
        </row>
        <row r="4118">
          <cell r="C4118" t="str">
            <v>COLUMBIA</v>
          </cell>
          <cell r="D4118" t="str">
            <v>DELPHI GENOMICS, LLC</v>
          </cell>
          <cell r="E4118">
            <v>0</v>
          </cell>
          <cell r="F4118">
            <v>0</v>
          </cell>
          <cell r="G4118">
            <v>0</v>
          </cell>
          <cell r="H4118">
            <v>0</v>
          </cell>
          <cell r="I4118">
            <v>300000</v>
          </cell>
        </row>
        <row r="4119">
          <cell r="C4119" t="str">
            <v>COLUMBIA</v>
          </cell>
          <cell r="D4119" t="str">
            <v>DORN RESEARCH INSTITUTE</v>
          </cell>
          <cell r="E4119">
            <v>125000</v>
          </cell>
          <cell r="F4119">
            <v>125000</v>
          </cell>
          <cell r="G4119">
            <v>0</v>
          </cell>
          <cell r="H4119">
            <v>0</v>
          </cell>
          <cell r="I4119">
            <v>0</v>
          </cell>
        </row>
        <row r="4120">
          <cell r="C4120" t="str">
            <v>COLUMBIA</v>
          </cell>
          <cell r="D4120" t="str">
            <v>DOTY SCIENTIFIC, INC.</v>
          </cell>
          <cell r="E4120">
            <v>2384760</v>
          </cell>
          <cell r="F4120">
            <v>592017</v>
          </cell>
          <cell r="G4120">
            <v>2057388</v>
          </cell>
          <cell r="H4120">
            <v>3405612</v>
          </cell>
          <cell r="I4120">
            <v>4824453</v>
          </cell>
        </row>
        <row r="4121">
          <cell r="C4121" t="str">
            <v>IRMO</v>
          </cell>
          <cell r="D4121" t="str">
            <v>PPI PHARMACEUTICALS, LLC</v>
          </cell>
          <cell r="E4121">
            <v>0</v>
          </cell>
          <cell r="F4121">
            <v>224898</v>
          </cell>
          <cell r="G4121">
            <v>0</v>
          </cell>
          <cell r="H4121">
            <v>0</v>
          </cell>
          <cell r="I4121">
            <v>224933</v>
          </cell>
        </row>
        <row r="4122">
          <cell r="E4122">
            <v>2509760</v>
          </cell>
          <cell r="F4122">
            <v>941915</v>
          </cell>
          <cell r="G4122">
            <v>2057388</v>
          </cell>
          <cell r="H4122">
            <v>3405612</v>
          </cell>
          <cell r="I4122">
            <v>5349386</v>
          </cell>
        </row>
        <row r="4123">
          <cell r="C4123" t="str">
            <v>ANDERSON</v>
          </cell>
          <cell r="D4123" t="str">
            <v>POLY-MED, INC.</v>
          </cell>
          <cell r="E4123">
            <v>0</v>
          </cell>
          <cell r="F4123">
            <v>149912</v>
          </cell>
          <cell r="G4123">
            <v>0</v>
          </cell>
          <cell r="H4123">
            <v>0</v>
          </cell>
          <cell r="I4123">
            <v>0</v>
          </cell>
        </row>
        <row r="4124">
          <cell r="C4124" t="str">
            <v>CLEMSON</v>
          </cell>
          <cell r="D4124" t="str">
            <v>CLEMSON UNIVERSITY</v>
          </cell>
          <cell r="E4124">
            <v>4874803</v>
          </cell>
          <cell r="F4124">
            <v>5561368</v>
          </cell>
          <cell r="G4124">
            <v>6080341</v>
          </cell>
          <cell r="H4124">
            <v>9695822</v>
          </cell>
          <cell r="I4124">
            <v>9115921</v>
          </cell>
        </row>
        <row r="4125">
          <cell r="C4125" t="str">
            <v>CLEMSON</v>
          </cell>
          <cell r="D4125" t="str">
            <v>RECOVR, INC.</v>
          </cell>
          <cell r="E4125">
            <v>0</v>
          </cell>
          <cell r="F4125">
            <v>0</v>
          </cell>
          <cell r="G4125">
            <v>0</v>
          </cell>
          <cell r="H4125">
            <v>488474</v>
          </cell>
          <cell r="I4125">
            <v>455407</v>
          </cell>
        </row>
        <row r="4126">
          <cell r="C4126" t="str">
            <v>CLINTON</v>
          </cell>
          <cell r="D4126" t="str">
            <v>PRESBYTERIAN COLLEGE</v>
          </cell>
          <cell r="E4126">
            <v>96597</v>
          </cell>
          <cell r="F4126">
            <v>417389</v>
          </cell>
          <cell r="G4126">
            <v>82827</v>
          </cell>
          <cell r="H4126">
            <v>90118</v>
          </cell>
          <cell r="I4126">
            <v>81511</v>
          </cell>
        </row>
        <row r="4127">
          <cell r="C4127" t="str">
            <v>GREENWOOD</v>
          </cell>
          <cell r="D4127" t="str">
            <v>GREENWOOD GENETIC CENTER</v>
          </cell>
          <cell r="E4127">
            <v>993596</v>
          </cell>
          <cell r="F4127">
            <v>407439</v>
          </cell>
          <cell r="G4127">
            <v>69992</v>
          </cell>
          <cell r="H4127">
            <v>0</v>
          </cell>
          <cell r="I4127">
            <v>0</v>
          </cell>
        </row>
        <row r="4128">
          <cell r="C4128" t="str">
            <v>PENDLETON</v>
          </cell>
          <cell r="D4128" t="str">
            <v>BITE TECHNOLOGIES, LLC</v>
          </cell>
          <cell r="E4128">
            <v>0</v>
          </cell>
          <cell r="F4128">
            <v>445349</v>
          </cell>
          <cell r="G4128">
            <v>539319</v>
          </cell>
          <cell r="H4128">
            <v>0</v>
          </cell>
          <cell r="I4128">
            <v>0</v>
          </cell>
        </row>
        <row r="4129">
          <cell r="E4129">
            <v>5964996</v>
          </cell>
          <cell r="F4129">
            <v>6981457</v>
          </cell>
          <cell r="G4129">
            <v>6772479</v>
          </cell>
          <cell r="H4129">
            <v>10274414</v>
          </cell>
          <cell r="I4129">
            <v>9652839</v>
          </cell>
        </row>
        <row r="4130">
          <cell r="C4130" t="str">
            <v>GREENVILLE</v>
          </cell>
          <cell r="D4130" t="str">
            <v>FURMAN UNIVERSITY</v>
          </cell>
          <cell r="E4130">
            <v>323150</v>
          </cell>
          <cell r="F4130">
            <v>0</v>
          </cell>
          <cell r="G4130">
            <v>0</v>
          </cell>
          <cell r="H4130">
            <v>347171</v>
          </cell>
          <cell r="I4130">
            <v>0</v>
          </cell>
        </row>
        <row r="4131">
          <cell r="C4131" t="str">
            <v>GREENVILLE</v>
          </cell>
          <cell r="D4131" t="str">
            <v>GREENVILLE HEALTH SYSTEM</v>
          </cell>
          <cell r="E4131">
            <v>1827338</v>
          </cell>
          <cell r="F4131">
            <v>3250328</v>
          </cell>
          <cell r="G4131">
            <v>2695772</v>
          </cell>
          <cell r="H4131">
            <v>2022822</v>
          </cell>
          <cell r="I4131">
            <v>2657420</v>
          </cell>
        </row>
        <row r="4132">
          <cell r="C4132" t="str">
            <v>GREENVILLE</v>
          </cell>
          <cell r="D4132" t="str">
            <v>KIYATEC, INC.</v>
          </cell>
          <cell r="E4132">
            <v>294719</v>
          </cell>
          <cell r="F4132">
            <v>1975209</v>
          </cell>
          <cell r="G4132">
            <v>479260</v>
          </cell>
          <cell r="H4132">
            <v>1499547</v>
          </cell>
          <cell r="I4132">
            <v>937164</v>
          </cell>
        </row>
        <row r="4133">
          <cell r="C4133" t="str">
            <v>GREENVILLE</v>
          </cell>
          <cell r="D4133" t="str">
            <v>NUBAD, LLC</v>
          </cell>
          <cell r="E4133">
            <v>0</v>
          </cell>
          <cell r="F4133">
            <v>980501</v>
          </cell>
          <cell r="G4133">
            <v>1297408</v>
          </cell>
          <cell r="H4133">
            <v>836967</v>
          </cell>
          <cell r="I4133">
            <v>625000</v>
          </cell>
        </row>
        <row r="4134">
          <cell r="C4134" t="str">
            <v>GREENVILLE</v>
          </cell>
          <cell r="D4134" t="str">
            <v>PURILOGICS, LLC</v>
          </cell>
          <cell r="E4134">
            <v>0</v>
          </cell>
          <cell r="F4134">
            <v>0</v>
          </cell>
          <cell r="G4134">
            <v>0</v>
          </cell>
          <cell r="H4134">
            <v>150000</v>
          </cell>
          <cell r="I4134">
            <v>960428</v>
          </cell>
        </row>
        <row r="4135">
          <cell r="C4135" t="str">
            <v>SPARTANBURG</v>
          </cell>
          <cell r="D4135" t="str">
            <v>SPARTANBURG REGIONAL MEDICAL CENTER</v>
          </cell>
          <cell r="E4135">
            <v>1533328</v>
          </cell>
          <cell r="F4135">
            <v>616148</v>
          </cell>
          <cell r="G4135">
            <v>635089</v>
          </cell>
          <cell r="H4135">
            <v>495417</v>
          </cell>
          <cell r="I4135">
            <v>0</v>
          </cell>
        </row>
        <row r="4136">
          <cell r="E4136">
            <v>3978535</v>
          </cell>
          <cell r="F4136">
            <v>6822186</v>
          </cell>
          <cell r="G4136">
            <v>5107529</v>
          </cell>
          <cell r="H4136">
            <v>5351924</v>
          </cell>
          <cell r="I4136">
            <v>5180012</v>
          </cell>
        </row>
        <row r="4137">
          <cell r="C4137" t="str">
            <v>ROCK HILL</v>
          </cell>
          <cell r="D4137" t="str">
            <v>WINTHROP UNIVERSITY</v>
          </cell>
          <cell r="E4137">
            <v>0</v>
          </cell>
          <cell r="F4137">
            <v>360000</v>
          </cell>
          <cell r="G4137">
            <v>0</v>
          </cell>
          <cell r="H4137">
            <v>0</v>
          </cell>
          <cell r="I4137">
            <v>0</v>
          </cell>
        </row>
        <row r="4138">
          <cell r="E4138">
            <v>0</v>
          </cell>
          <cell r="F4138">
            <v>360000</v>
          </cell>
          <cell r="G4138">
            <v>0</v>
          </cell>
          <cell r="H4138">
            <v>0</v>
          </cell>
          <cell r="I4138">
            <v>0</v>
          </cell>
        </row>
        <row r="4139">
          <cell r="C4139" t="str">
            <v>CHARLESTON</v>
          </cell>
          <cell r="D4139" t="str">
            <v>MEDICAL UNIVERSITY OF SOUTH CAROLINA</v>
          </cell>
          <cell r="E4139">
            <v>156264510</v>
          </cell>
          <cell r="F4139">
            <v>185205784</v>
          </cell>
          <cell r="G4139">
            <v>192144474</v>
          </cell>
          <cell r="H4139">
            <v>223243318</v>
          </cell>
          <cell r="I4139">
            <v>243523370</v>
          </cell>
        </row>
        <row r="4140">
          <cell r="C4140" t="str">
            <v>CHARLESTON</v>
          </cell>
          <cell r="D4140" t="str">
            <v>MITOHEALTH, INC.</v>
          </cell>
          <cell r="E4140">
            <v>0</v>
          </cell>
          <cell r="F4140">
            <v>232938</v>
          </cell>
          <cell r="G4140">
            <v>0</v>
          </cell>
          <cell r="H4140">
            <v>0</v>
          </cell>
          <cell r="I4140">
            <v>0</v>
          </cell>
        </row>
        <row r="4141">
          <cell r="C4141" t="str">
            <v>COLUMBIA</v>
          </cell>
          <cell r="D4141" t="str">
            <v>CARBONIX, LLC</v>
          </cell>
          <cell r="E4141">
            <v>0</v>
          </cell>
          <cell r="F4141">
            <v>552991</v>
          </cell>
          <cell r="G4141">
            <v>430506</v>
          </cell>
          <cell r="H4141">
            <v>0</v>
          </cell>
          <cell r="I4141">
            <v>0</v>
          </cell>
        </row>
        <row r="4142">
          <cell r="C4142" t="str">
            <v>COLUMBIA</v>
          </cell>
          <cell r="D4142" t="str">
            <v>CONNECTING HEALTH INNOVATIONS, LLC</v>
          </cell>
          <cell r="E4142">
            <v>0</v>
          </cell>
          <cell r="F4142">
            <v>304339</v>
          </cell>
          <cell r="G4142">
            <v>715682</v>
          </cell>
          <cell r="H4142">
            <v>745654</v>
          </cell>
          <cell r="I4142">
            <v>0</v>
          </cell>
        </row>
        <row r="4143">
          <cell r="C4143" t="str">
            <v>COLUMBIA</v>
          </cell>
          <cell r="D4143" t="str">
            <v>EDVENTURE CHILDREN'S MUSEUM</v>
          </cell>
          <cell r="E4143">
            <v>244929</v>
          </cell>
          <cell r="F4143">
            <v>242607</v>
          </cell>
          <cell r="G4143">
            <v>0</v>
          </cell>
          <cell r="H4143">
            <v>0</v>
          </cell>
          <cell r="I4143">
            <v>0</v>
          </cell>
        </row>
        <row r="4144">
          <cell r="C4144" t="str">
            <v>COLUMBIA</v>
          </cell>
          <cell r="D4144" t="str">
            <v>MICRO VIDE, LLC</v>
          </cell>
          <cell r="E4144">
            <v>207628</v>
          </cell>
          <cell r="F4144">
            <v>506573</v>
          </cell>
          <cell r="G4144">
            <v>477473</v>
          </cell>
          <cell r="H4144">
            <v>294131</v>
          </cell>
          <cell r="I4144">
            <v>705480</v>
          </cell>
        </row>
        <row r="4145">
          <cell r="C4145" t="str">
            <v>COLUMBIA</v>
          </cell>
          <cell r="D4145" t="str">
            <v>SENEX BIOTECHNOLOGY, INC.</v>
          </cell>
          <cell r="E4145">
            <v>0</v>
          </cell>
          <cell r="F4145">
            <v>0</v>
          </cell>
          <cell r="G4145">
            <v>240750</v>
          </cell>
          <cell r="H4145">
            <v>0</v>
          </cell>
          <cell r="I4145">
            <v>899035</v>
          </cell>
        </row>
        <row r="4146">
          <cell r="C4146" t="str">
            <v>COLUMBIA</v>
          </cell>
          <cell r="D4146" t="str">
            <v>UNIVERSITY OF SOUTH CAROLINA</v>
          </cell>
          <cell r="E4146">
            <v>34688</v>
          </cell>
          <cell r="F4146">
            <v>0</v>
          </cell>
          <cell r="G4146">
            <v>0</v>
          </cell>
          <cell r="H4146">
            <v>0</v>
          </cell>
          <cell r="I4146">
            <v>0</v>
          </cell>
        </row>
        <row r="4147">
          <cell r="C4147" t="str">
            <v>COLUMBIA</v>
          </cell>
          <cell r="D4147" t="str">
            <v>UNIVERSITY OF SOUTH CAROLINA AT COLUMBIA</v>
          </cell>
          <cell r="E4147">
            <v>30128142</v>
          </cell>
          <cell r="F4147">
            <v>38676427</v>
          </cell>
          <cell r="G4147">
            <v>36582782</v>
          </cell>
          <cell r="H4147">
            <v>41016353</v>
          </cell>
          <cell r="I4147">
            <v>35302059</v>
          </cell>
        </row>
        <row r="4148">
          <cell r="C4148" t="str">
            <v>NORTH CHARLESTON</v>
          </cell>
          <cell r="D4148" t="str">
            <v>CELL AND TISSUE SYSTEMS, INC.</v>
          </cell>
          <cell r="E4148">
            <v>537567</v>
          </cell>
          <cell r="F4148">
            <v>875595</v>
          </cell>
          <cell r="G4148">
            <v>0</v>
          </cell>
          <cell r="H4148">
            <v>0</v>
          </cell>
          <cell r="I4148">
            <v>0</v>
          </cell>
        </row>
        <row r="4149">
          <cell r="C4149" t="str">
            <v>NORTH CHARLESTON</v>
          </cell>
          <cell r="D4149" t="str">
            <v>SYLVATICA BIOTECH, INC.</v>
          </cell>
          <cell r="E4149">
            <v>0</v>
          </cell>
          <cell r="F4149">
            <v>0</v>
          </cell>
          <cell r="G4149">
            <v>0</v>
          </cell>
          <cell r="H4149">
            <v>967103</v>
          </cell>
          <cell r="I4149">
            <v>837095</v>
          </cell>
        </row>
        <row r="4150">
          <cell r="C4150" t="str">
            <v>NORTH CHARLESTON</v>
          </cell>
          <cell r="D4150" t="str">
            <v>TISSUE TESTING TECHNOLOGIES, LLC</v>
          </cell>
          <cell r="E4150">
            <v>0</v>
          </cell>
          <cell r="F4150">
            <v>0</v>
          </cell>
          <cell r="G4150">
            <v>935381</v>
          </cell>
          <cell r="H4150">
            <v>225861</v>
          </cell>
          <cell r="I4150">
            <v>150000</v>
          </cell>
        </row>
        <row r="4151">
          <cell r="C4151" t="str">
            <v>ORANGEBURG</v>
          </cell>
          <cell r="D4151" t="str">
            <v>CLAFLIN UNIVERSITY</v>
          </cell>
          <cell r="E4151">
            <v>0</v>
          </cell>
          <cell r="F4151">
            <v>0</v>
          </cell>
          <cell r="G4151">
            <v>199104</v>
          </cell>
          <cell r="H4151">
            <v>281166</v>
          </cell>
          <cell r="I4151">
            <v>280086</v>
          </cell>
        </row>
        <row r="4152">
          <cell r="C4152" t="str">
            <v>ORANGEBURG</v>
          </cell>
          <cell r="D4152" t="str">
            <v>SOUTH CAROLINA STATE UNIVERSITY</v>
          </cell>
          <cell r="E4152">
            <v>73904</v>
          </cell>
          <cell r="F4152">
            <v>67448</v>
          </cell>
          <cell r="G4152">
            <v>0</v>
          </cell>
          <cell r="H4152">
            <v>0</v>
          </cell>
          <cell r="I4152">
            <v>1344584</v>
          </cell>
        </row>
        <row r="4153">
          <cell r="C4153" t="str">
            <v>YEMASSEE</v>
          </cell>
          <cell r="D4153" t="str">
            <v>ALPHA GENESIS, INC.</v>
          </cell>
          <cell r="E4153">
            <v>2731408</v>
          </cell>
          <cell r="F4153">
            <v>3286805</v>
          </cell>
          <cell r="G4153">
            <v>2920902</v>
          </cell>
          <cell r="H4153">
            <v>5493281</v>
          </cell>
          <cell r="I4153">
            <v>3678111</v>
          </cell>
        </row>
        <row r="4154">
          <cell r="E4154">
            <v>190222776</v>
          </cell>
          <cell r="F4154">
            <v>229951507</v>
          </cell>
          <cell r="G4154">
            <v>234647054</v>
          </cell>
          <cell r="H4154">
            <v>272266867</v>
          </cell>
          <cell r="I4154">
            <v>286719820</v>
          </cell>
        </row>
        <row r="4155">
          <cell r="E4155">
            <v>203175987</v>
          </cell>
          <cell r="F4155">
            <v>246605505</v>
          </cell>
          <cell r="G4155">
            <v>251247436</v>
          </cell>
          <cell r="H4155">
            <v>294918762</v>
          </cell>
          <cell r="I4155">
            <v>309824359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0"/>
  <sheetViews>
    <sheetView tabSelected="1" topLeftCell="A37" workbookViewId="0">
      <selection activeCell="E55" sqref="E55:I55"/>
    </sheetView>
  </sheetViews>
  <sheetFormatPr defaultRowHeight="15" x14ac:dyDescent="0.25"/>
  <cols>
    <col min="1" max="1" width="19.28515625" style="7" customWidth="1"/>
    <col min="2" max="2" width="12.710937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[2]Sheet1!C4108</f>
        <v>CHARLESTON</v>
      </c>
      <c r="D8" s="4" t="str">
        <f>[2]Sheet1!D4108</f>
        <v>COLLEGE OF CHARLESTON</v>
      </c>
      <c r="E8" s="1">
        <f>[2]Sheet1!E4108</f>
        <v>0</v>
      </c>
      <c r="F8" s="1">
        <f>[2]Sheet1!F4108</f>
        <v>0</v>
      </c>
      <c r="G8" s="1">
        <f>[2]Sheet1!G4108</f>
        <v>0</v>
      </c>
      <c r="H8" s="1">
        <f>[2]Sheet1!H4108</f>
        <v>432696</v>
      </c>
      <c r="I8" s="1">
        <f>[2]Sheet1!I4108</f>
        <v>0</v>
      </c>
    </row>
    <row r="9" spans="1:9" customFormat="1" x14ac:dyDescent="0.25">
      <c r="A9" s="2" t="s">
        <v>8</v>
      </c>
      <c r="B9" s="3">
        <v>1</v>
      </c>
      <c r="C9" s="4" t="str">
        <f>[2]Sheet1!C4109</f>
        <v>ISLE OF PALMS</v>
      </c>
      <c r="D9" s="4" t="str">
        <f>[2]Sheet1!D4109</f>
        <v>CURE INNOVATIONS, LLC</v>
      </c>
      <c r="E9" s="1">
        <f>[2]Sheet1!E4109</f>
        <v>0</v>
      </c>
      <c r="F9" s="1">
        <f>[2]Sheet1!F4109</f>
        <v>0</v>
      </c>
      <c r="G9" s="1">
        <f>[2]Sheet1!G4109</f>
        <v>0</v>
      </c>
      <c r="H9" s="1">
        <f>[2]Sheet1!H4109</f>
        <v>211441</v>
      </c>
      <c r="I9" s="1">
        <f>[2]Sheet1!I4109</f>
        <v>0</v>
      </c>
    </row>
    <row r="10" spans="1:9" customFormat="1" x14ac:dyDescent="0.25">
      <c r="A10" s="2" t="s">
        <v>8</v>
      </c>
      <c r="B10" s="3">
        <v>1</v>
      </c>
      <c r="C10" s="4" t="str">
        <f>[2]Sheet1!C4110</f>
        <v>MOUNT PLEASANT</v>
      </c>
      <c r="D10" s="4" t="str">
        <f>[2]Sheet1!D4110</f>
        <v>FIRSTSTRING RESEARCH, INC.</v>
      </c>
      <c r="E10" s="1">
        <f>[2]Sheet1!E4110</f>
        <v>0</v>
      </c>
      <c r="F10" s="1">
        <f>[2]Sheet1!F4110</f>
        <v>999289</v>
      </c>
      <c r="G10" s="1">
        <f>[2]Sheet1!G4110</f>
        <v>1221533</v>
      </c>
      <c r="H10" s="1">
        <f>[2]Sheet1!H4110</f>
        <v>1222264</v>
      </c>
      <c r="I10" s="1">
        <f>[2]Sheet1!I4110</f>
        <v>1302751</v>
      </c>
    </row>
    <row r="11" spans="1:9" customFormat="1" x14ac:dyDescent="0.25">
      <c r="A11" s="2" t="s">
        <v>8</v>
      </c>
      <c r="B11" s="3">
        <v>1</v>
      </c>
      <c r="C11" s="4" t="str">
        <f>[2]Sheet1!C4111</f>
        <v>MOUNT PLEASANT</v>
      </c>
      <c r="D11" s="4" t="str">
        <f>[2]Sheet1!D4111</f>
        <v>HALIMED PHARMACEUTICALS, INC.</v>
      </c>
      <c r="E11" s="1">
        <f>[2]Sheet1!E4111</f>
        <v>0</v>
      </c>
      <c r="F11" s="1">
        <f>[2]Sheet1!F4111</f>
        <v>224893</v>
      </c>
      <c r="G11" s="1">
        <f>[2]Sheet1!G4111</f>
        <v>0</v>
      </c>
      <c r="H11" s="1">
        <f>[2]Sheet1!H4111</f>
        <v>0</v>
      </c>
      <c r="I11" s="1">
        <f>[2]Sheet1!I4111</f>
        <v>0</v>
      </c>
    </row>
    <row r="12" spans="1:9" customFormat="1" x14ac:dyDescent="0.25">
      <c r="A12" s="2" t="s">
        <v>8</v>
      </c>
      <c r="B12" s="3">
        <v>1</v>
      </c>
      <c r="C12" s="4" t="str">
        <f>[2]Sheet1!C4112</f>
        <v>MOUNT PLEASANT</v>
      </c>
      <c r="D12" s="4" t="str">
        <f>[2]Sheet1!D4112</f>
        <v>JT PHARMACEUTICALS, INC.</v>
      </c>
      <c r="E12" s="1">
        <f>[2]Sheet1!E4112</f>
        <v>0</v>
      </c>
      <c r="F12" s="1">
        <f>[2]Sheet1!F4112</f>
        <v>324258</v>
      </c>
      <c r="G12" s="1">
        <f>[2]Sheet1!G4112</f>
        <v>1441453</v>
      </c>
      <c r="H12" s="1">
        <f>[2]Sheet1!H4112</f>
        <v>1305782</v>
      </c>
      <c r="I12" s="1">
        <f>[2]Sheet1!I4112</f>
        <v>965517</v>
      </c>
    </row>
    <row r="13" spans="1:9" customFormat="1" x14ac:dyDescent="0.25">
      <c r="A13" s="2" t="s">
        <v>8</v>
      </c>
      <c r="B13" s="3">
        <v>1</v>
      </c>
      <c r="C13" s="4" t="str">
        <f>[2]Sheet1!C4113</f>
        <v>MOUNT PLEASANT</v>
      </c>
      <c r="D13" s="4" t="str">
        <f>[2]Sheet1!D4113</f>
        <v>LEUKOGENE THERAPEUTICS, INC.</v>
      </c>
      <c r="E13" s="1">
        <f>[2]Sheet1!E4113</f>
        <v>224701</v>
      </c>
      <c r="F13" s="1">
        <f>[2]Sheet1!F4113</f>
        <v>0</v>
      </c>
      <c r="G13" s="1">
        <f>[2]Sheet1!G4113</f>
        <v>0</v>
      </c>
      <c r="H13" s="1">
        <f>[2]Sheet1!H4113</f>
        <v>222958</v>
      </c>
      <c r="I13" s="1">
        <f>[2]Sheet1!I4113</f>
        <v>0</v>
      </c>
    </row>
    <row r="14" spans="1:9" customFormat="1" x14ac:dyDescent="0.25">
      <c r="A14" s="2" t="s">
        <v>8</v>
      </c>
      <c r="B14" s="3">
        <v>1</v>
      </c>
      <c r="C14" s="4" t="str">
        <f>[2]Sheet1!C4114</f>
        <v>MOUNT PLEASANT</v>
      </c>
      <c r="D14" s="4" t="str">
        <f>[2]Sheet1!D4114</f>
        <v>NEUROENE THERAPEUTICS, LLC</v>
      </c>
      <c r="E14" s="1">
        <f>[2]Sheet1!E4114</f>
        <v>0</v>
      </c>
      <c r="F14" s="1">
        <f>[2]Sheet1!F4114</f>
        <v>0</v>
      </c>
      <c r="G14" s="1">
        <f>[2]Sheet1!G4114</f>
        <v>0</v>
      </c>
      <c r="H14" s="1">
        <f>[2]Sheet1!H4114</f>
        <v>224804</v>
      </c>
      <c r="I14" s="1">
        <f>[2]Sheet1!I4114</f>
        <v>0</v>
      </c>
    </row>
    <row r="15" spans="1:9" customFormat="1" x14ac:dyDescent="0.25">
      <c r="A15" s="2" t="s">
        <v>8</v>
      </c>
      <c r="B15" s="3">
        <v>1</v>
      </c>
      <c r="C15" s="4" t="str">
        <f>[2]Sheet1!C4115</f>
        <v>MOUNT PLEASANT</v>
      </c>
      <c r="D15" s="4" t="str">
        <f>[2]Sheet1!D4115</f>
        <v>REGRANION, LLC</v>
      </c>
      <c r="E15" s="1">
        <f>[2]Sheet1!E4115</f>
        <v>0</v>
      </c>
      <c r="F15" s="1">
        <f>[2]Sheet1!F4115</f>
        <v>0</v>
      </c>
      <c r="G15" s="1">
        <f>[2]Sheet1!G4115</f>
        <v>0</v>
      </c>
      <c r="H15" s="1">
        <f>[2]Sheet1!H4115</f>
        <v>0</v>
      </c>
      <c r="I15" s="1">
        <f>[2]Sheet1!I4115</f>
        <v>654034</v>
      </c>
    </row>
    <row r="16" spans="1:9" customFormat="1" x14ac:dyDescent="0.25">
      <c r="A16" s="2" t="s">
        <v>8</v>
      </c>
      <c r="B16" s="3">
        <v>1</v>
      </c>
      <c r="C16" s="4" t="str">
        <f>[2]Sheet1!C4116</f>
        <v>MOUNT PLEASANT</v>
      </c>
      <c r="D16" s="4" t="str">
        <f>[2]Sheet1!D4116</f>
        <v>SCHNELLGEN, INC.</v>
      </c>
      <c r="E16" s="1">
        <f>[2]Sheet1!E4116</f>
        <v>275219</v>
      </c>
      <c r="F16" s="1">
        <f>[2]Sheet1!F4116</f>
        <v>0</v>
      </c>
      <c r="G16" s="1">
        <f>[2]Sheet1!G4116</f>
        <v>0</v>
      </c>
      <c r="H16" s="1">
        <f>[2]Sheet1!H4116</f>
        <v>0</v>
      </c>
      <c r="I16" s="1">
        <f>[2]Sheet1!I4116</f>
        <v>0</v>
      </c>
    </row>
    <row r="17" spans="1:9" s="17" customFormat="1" ht="15.75" x14ac:dyDescent="0.25">
      <c r="A17" s="13" t="s">
        <v>8</v>
      </c>
      <c r="B17" s="14">
        <v>1</v>
      </c>
      <c r="C17" s="15" t="s">
        <v>4</v>
      </c>
      <c r="D17" s="15" t="s">
        <v>5</v>
      </c>
      <c r="E17" s="16">
        <f>[2]Sheet1!E4117</f>
        <v>499920</v>
      </c>
      <c r="F17" s="16">
        <f>[2]Sheet1!F4117</f>
        <v>1548440</v>
      </c>
      <c r="G17" s="16">
        <f>[2]Sheet1!G4117</f>
        <v>2662986</v>
      </c>
      <c r="H17" s="16">
        <f>[2]Sheet1!H4117</f>
        <v>3619945</v>
      </c>
      <c r="I17" s="16">
        <f>[2]Sheet1!I4117</f>
        <v>2922302</v>
      </c>
    </row>
    <row r="18" spans="1:9" customFormat="1" x14ac:dyDescent="0.25">
      <c r="A18" s="2" t="s">
        <v>8</v>
      </c>
      <c r="B18" s="3">
        <v>2</v>
      </c>
      <c r="C18" s="4" t="str">
        <f>[2]Sheet1!C4118</f>
        <v>COLUMBIA</v>
      </c>
      <c r="D18" s="4" t="str">
        <f>[2]Sheet1!D4118</f>
        <v>DELPHI GENOMICS, LLC</v>
      </c>
      <c r="E18" s="1">
        <f>[2]Sheet1!E4118</f>
        <v>0</v>
      </c>
      <c r="F18" s="1">
        <f>[2]Sheet1!F4118</f>
        <v>0</v>
      </c>
      <c r="G18" s="1">
        <f>[2]Sheet1!G4118</f>
        <v>0</v>
      </c>
      <c r="H18" s="1">
        <f>[2]Sheet1!H4118</f>
        <v>0</v>
      </c>
      <c r="I18" s="1">
        <f>[2]Sheet1!I4118</f>
        <v>300000</v>
      </c>
    </row>
    <row r="19" spans="1:9" customFormat="1" x14ac:dyDescent="0.25">
      <c r="A19" s="2" t="s">
        <v>8</v>
      </c>
      <c r="B19" s="3">
        <v>2</v>
      </c>
      <c r="C19" s="4" t="str">
        <f>[2]Sheet1!C4119</f>
        <v>COLUMBIA</v>
      </c>
      <c r="D19" s="4" t="str">
        <f>[2]Sheet1!D4119</f>
        <v>DORN RESEARCH INSTITUTE</v>
      </c>
      <c r="E19" s="1">
        <f>[2]Sheet1!E4119</f>
        <v>125000</v>
      </c>
      <c r="F19" s="1">
        <f>[2]Sheet1!F4119</f>
        <v>125000</v>
      </c>
      <c r="G19" s="1">
        <f>[2]Sheet1!G4119</f>
        <v>0</v>
      </c>
      <c r="H19" s="1">
        <f>[2]Sheet1!H4119</f>
        <v>0</v>
      </c>
      <c r="I19" s="1">
        <f>[2]Sheet1!I4119</f>
        <v>0</v>
      </c>
    </row>
    <row r="20" spans="1:9" customFormat="1" x14ac:dyDescent="0.25">
      <c r="A20" s="2" t="s">
        <v>8</v>
      </c>
      <c r="B20" s="3">
        <v>2</v>
      </c>
      <c r="C20" s="4" t="str">
        <f>[2]Sheet1!C4120</f>
        <v>COLUMBIA</v>
      </c>
      <c r="D20" s="4" t="str">
        <f>[2]Sheet1!D4120</f>
        <v>DOTY SCIENTIFIC, INC.</v>
      </c>
      <c r="E20" s="1">
        <f>[2]Sheet1!E4120</f>
        <v>2384760</v>
      </c>
      <c r="F20" s="1">
        <f>[2]Sheet1!F4120</f>
        <v>592017</v>
      </c>
      <c r="G20" s="1">
        <f>[2]Sheet1!G4120</f>
        <v>2057388</v>
      </c>
      <c r="H20" s="1">
        <f>[2]Sheet1!H4120</f>
        <v>3405612</v>
      </c>
      <c r="I20" s="1">
        <f>[2]Sheet1!I4120</f>
        <v>4824453</v>
      </c>
    </row>
    <row r="21" spans="1:9" customFormat="1" x14ac:dyDescent="0.25">
      <c r="A21" s="2" t="s">
        <v>8</v>
      </c>
      <c r="B21" s="3">
        <v>2</v>
      </c>
      <c r="C21" s="4" t="str">
        <f>[2]Sheet1!C4121</f>
        <v>IRMO</v>
      </c>
      <c r="D21" s="4" t="str">
        <f>[2]Sheet1!D4121</f>
        <v>PPI PHARMACEUTICALS, LLC</v>
      </c>
      <c r="E21" s="1">
        <f>[2]Sheet1!E4121</f>
        <v>0</v>
      </c>
      <c r="F21" s="1">
        <f>[2]Sheet1!F4121</f>
        <v>224898</v>
      </c>
      <c r="G21" s="1">
        <f>[2]Sheet1!G4121</f>
        <v>0</v>
      </c>
      <c r="H21" s="1">
        <f>[2]Sheet1!H4121</f>
        <v>0</v>
      </c>
      <c r="I21" s="1">
        <f>[2]Sheet1!I4121</f>
        <v>224933</v>
      </c>
    </row>
    <row r="22" spans="1:9" s="17" customFormat="1" ht="15.75" x14ac:dyDescent="0.25">
      <c r="A22" s="13" t="s">
        <v>8</v>
      </c>
      <c r="B22" s="14">
        <v>2</v>
      </c>
      <c r="C22" s="15" t="s">
        <v>4</v>
      </c>
      <c r="D22" s="15" t="s">
        <v>5</v>
      </c>
      <c r="E22" s="16">
        <f>[2]Sheet1!E4122</f>
        <v>2509760</v>
      </c>
      <c r="F22" s="16">
        <f>[2]Sheet1!F4122</f>
        <v>941915</v>
      </c>
      <c r="G22" s="16">
        <f>[2]Sheet1!G4122</f>
        <v>2057388</v>
      </c>
      <c r="H22" s="16">
        <f>[2]Sheet1!H4122</f>
        <v>3405612</v>
      </c>
      <c r="I22" s="16">
        <f>[2]Sheet1!I4122</f>
        <v>5349386</v>
      </c>
    </row>
    <row r="23" spans="1:9" customFormat="1" x14ac:dyDescent="0.25">
      <c r="A23" s="2" t="s">
        <v>8</v>
      </c>
      <c r="B23" s="3">
        <v>3</v>
      </c>
      <c r="C23" s="4" t="str">
        <f>[2]Sheet1!C4123</f>
        <v>ANDERSON</v>
      </c>
      <c r="D23" s="4" t="str">
        <f>[2]Sheet1!D4123</f>
        <v>POLY-MED, INC.</v>
      </c>
      <c r="E23" s="1">
        <f>[2]Sheet1!E4123</f>
        <v>0</v>
      </c>
      <c r="F23" s="1">
        <f>[2]Sheet1!F4123</f>
        <v>149912</v>
      </c>
      <c r="G23" s="1">
        <f>[2]Sheet1!G4123</f>
        <v>0</v>
      </c>
      <c r="H23" s="1">
        <f>[2]Sheet1!H4123</f>
        <v>0</v>
      </c>
      <c r="I23" s="1">
        <f>[2]Sheet1!I4123</f>
        <v>0</v>
      </c>
    </row>
    <row r="24" spans="1:9" customFormat="1" x14ac:dyDescent="0.25">
      <c r="A24" s="2" t="s">
        <v>8</v>
      </c>
      <c r="B24" s="3">
        <v>3</v>
      </c>
      <c r="C24" s="4" t="str">
        <f>[2]Sheet1!C4124</f>
        <v>CLEMSON</v>
      </c>
      <c r="D24" s="4" t="str">
        <f>[2]Sheet1!D4124</f>
        <v>CLEMSON UNIVERSITY</v>
      </c>
      <c r="E24" s="1">
        <f>[2]Sheet1!E4124</f>
        <v>4874803</v>
      </c>
      <c r="F24" s="1">
        <f>[2]Sheet1!F4124</f>
        <v>5561368</v>
      </c>
      <c r="G24" s="1">
        <f>[2]Sheet1!G4124</f>
        <v>6080341</v>
      </c>
      <c r="H24" s="1">
        <f>[2]Sheet1!H4124</f>
        <v>9695822</v>
      </c>
      <c r="I24" s="1">
        <f>[2]Sheet1!I4124</f>
        <v>9115921</v>
      </c>
    </row>
    <row r="25" spans="1:9" customFormat="1" x14ac:dyDescent="0.25">
      <c r="A25" s="2" t="s">
        <v>8</v>
      </c>
      <c r="B25" s="3">
        <v>3</v>
      </c>
      <c r="C25" s="4" t="str">
        <f>[2]Sheet1!C4125</f>
        <v>CLEMSON</v>
      </c>
      <c r="D25" s="4" t="str">
        <f>[2]Sheet1!D4125</f>
        <v>RECOVR, INC.</v>
      </c>
      <c r="E25" s="1">
        <f>[2]Sheet1!E4125</f>
        <v>0</v>
      </c>
      <c r="F25" s="1">
        <f>[2]Sheet1!F4125</f>
        <v>0</v>
      </c>
      <c r="G25" s="1">
        <f>[2]Sheet1!G4125</f>
        <v>0</v>
      </c>
      <c r="H25" s="1">
        <f>[2]Sheet1!H4125</f>
        <v>488474</v>
      </c>
      <c r="I25" s="1">
        <f>[2]Sheet1!I4125</f>
        <v>455407</v>
      </c>
    </row>
    <row r="26" spans="1:9" customFormat="1" x14ac:dyDescent="0.25">
      <c r="A26" s="2" t="s">
        <v>8</v>
      </c>
      <c r="B26" s="3">
        <v>3</v>
      </c>
      <c r="C26" s="4" t="str">
        <f>[2]Sheet1!C4126</f>
        <v>CLINTON</v>
      </c>
      <c r="D26" s="4" t="str">
        <f>[2]Sheet1!D4126</f>
        <v>PRESBYTERIAN COLLEGE</v>
      </c>
      <c r="E26" s="1">
        <f>[2]Sheet1!E4126</f>
        <v>96597</v>
      </c>
      <c r="F26" s="1">
        <f>[2]Sheet1!F4126</f>
        <v>417389</v>
      </c>
      <c r="G26" s="1">
        <f>[2]Sheet1!G4126</f>
        <v>82827</v>
      </c>
      <c r="H26" s="1">
        <f>[2]Sheet1!H4126</f>
        <v>90118</v>
      </c>
      <c r="I26" s="1">
        <f>[2]Sheet1!I4126</f>
        <v>81511</v>
      </c>
    </row>
    <row r="27" spans="1:9" customFormat="1" x14ac:dyDescent="0.25">
      <c r="A27" s="2" t="s">
        <v>8</v>
      </c>
      <c r="B27" s="3">
        <v>3</v>
      </c>
      <c r="C27" s="4" t="str">
        <f>[2]Sheet1!C4127</f>
        <v>GREENWOOD</v>
      </c>
      <c r="D27" s="4" t="str">
        <f>[2]Sheet1!D4127</f>
        <v>GREENWOOD GENETIC CENTER</v>
      </c>
      <c r="E27" s="1">
        <f>[2]Sheet1!E4127</f>
        <v>993596</v>
      </c>
      <c r="F27" s="1">
        <f>[2]Sheet1!F4127</f>
        <v>407439</v>
      </c>
      <c r="G27" s="1">
        <f>[2]Sheet1!G4127</f>
        <v>69992</v>
      </c>
      <c r="H27" s="1">
        <f>[2]Sheet1!H4127</f>
        <v>0</v>
      </c>
      <c r="I27" s="1">
        <f>[2]Sheet1!I4127</f>
        <v>0</v>
      </c>
    </row>
    <row r="28" spans="1:9" customFormat="1" x14ac:dyDescent="0.25">
      <c r="A28" s="2" t="s">
        <v>8</v>
      </c>
      <c r="B28" s="3">
        <v>3</v>
      </c>
      <c r="C28" s="4" t="str">
        <f>[2]Sheet1!C4128</f>
        <v>PENDLETON</v>
      </c>
      <c r="D28" s="4" t="str">
        <f>[2]Sheet1!D4128</f>
        <v>BITE TECHNOLOGIES, LLC</v>
      </c>
      <c r="E28" s="1">
        <f>[2]Sheet1!E4128</f>
        <v>0</v>
      </c>
      <c r="F28" s="1">
        <f>[2]Sheet1!F4128</f>
        <v>445349</v>
      </c>
      <c r="G28" s="1">
        <f>[2]Sheet1!G4128</f>
        <v>539319</v>
      </c>
      <c r="H28" s="1">
        <f>[2]Sheet1!H4128</f>
        <v>0</v>
      </c>
      <c r="I28" s="1">
        <f>[2]Sheet1!I4128</f>
        <v>0</v>
      </c>
    </row>
    <row r="29" spans="1:9" s="17" customFormat="1" ht="15.75" x14ac:dyDescent="0.25">
      <c r="A29" s="13" t="s">
        <v>8</v>
      </c>
      <c r="B29" s="14">
        <v>3</v>
      </c>
      <c r="C29" s="15" t="s">
        <v>4</v>
      </c>
      <c r="D29" s="15" t="s">
        <v>5</v>
      </c>
      <c r="E29" s="16">
        <f>[2]Sheet1!E4129</f>
        <v>5964996</v>
      </c>
      <c r="F29" s="16">
        <f>[2]Sheet1!F4129</f>
        <v>6981457</v>
      </c>
      <c r="G29" s="16">
        <f>[2]Sheet1!G4129</f>
        <v>6772479</v>
      </c>
      <c r="H29" s="16">
        <f>[2]Sheet1!H4129</f>
        <v>10274414</v>
      </c>
      <c r="I29" s="16">
        <f>[2]Sheet1!I4129</f>
        <v>9652839</v>
      </c>
    </row>
    <row r="30" spans="1:9" customFormat="1" x14ac:dyDescent="0.25">
      <c r="A30" s="2" t="s">
        <v>8</v>
      </c>
      <c r="B30" s="3">
        <v>4</v>
      </c>
      <c r="C30" s="4" t="str">
        <f>[2]Sheet1!C4130</f>
        <v>GREENVILLE</v>
      </c>
      <c r="D30" s="4" t="str">
        <f>[2]Sheet1!D4130</f>
        <v>FURMAN UNIVERSITY</v>
      </c>
      <c r="E30" s="1">
        <f>[2]Sheet1!E4130</f>
        <v>323150</v>
      </c>
      <c r="F30" s="1">
        <f>[2]Sheet1!F4130</f>
        <v>0</v>
      </c>
      <c r="G30" s="1">
        <f>[2]Sheet1!G4130</f>
        <v>0</v>
      </c>
      <c r="H30" s="1">
        <f>[2]Sheet1!H4130</f>
        <v>347171</v>
      </c>
      <c r="I30" s="1">
        <f>[2]Sheet1!I4130</f>
        <v>0</v>
      </c>
    </row>
    <row r="31" spans="1:9" customFormat="1" x14ac:dyDescent="0.25">
      <c r="A31" s="2" t="s">
        <v>8</v>
      </c>
      <c r="B31" s="3">
        <v>4</v>
      </c>
      <c r="C31" s="4" t="str">
        <f>[2]Sheet1!C4131</f>
        <v>GREENVILLE</v>
      </c>
      <c r="D31" s="4" t="str">
        <f>[2]Sheet1!D4131</f>
        <v>GREENVILLE HEALTH SYSTEM</v>
      </c>
      <c r="E31" s="1">
        <f>[2]Sheet1!E4131</f>
        <v>1827338</v>
      </c>
      <c r="F31" s="1">
        <f>[2]Sheet1!F4131</f>
        <v>3250328</v>
      </c>
      <c r="G31" s="1">
        <f>[2]Sheet1!G4131</f>
        <v>2695772</v>
      </c>
      <c r="H31" s="1">
        <f>[2]Sheet1!H4131</f>
        <v>2022822</v>
      </c>
      <c r="I31" s="1">
        <f>[2]Sheet1!I4131</f>
        <v>2657420</v>
      </c>
    </row>
    <row r="32" spans="1:9" customFormat="1" x14ac:dyDescent="0.25">
      <c r="A32" s="2" t="s">
        <v>8</v>
      </c>
      <c r="B32" s="3">
        <v>4</v>
      </c>
      <c r="C32" s="4" t="str">
        <f>[2]Sheet1!C4132</f>
        <v>GREENVILLE</v>
      </c>
      <c r="D32" s="4" t="str">
        <f>[2]Sheet1!D4132</f>
        <v>KIYATEC, INC.</v>
      </c>
      <c r="E32" s="1">
        <f>[2]Sheet1!E4132</f>
        <v>294719</v>
      </c>
      <c r="F32" s="1">
        <f>[2]Sheet1!F4132</f>
        <v>1975209</v>
      </c>
      <c r="G32" s="1">
        <f>[2]Sheet1!G4132</f>
        <v>479260</v>
      </c>
      <c r="H32" s="1">
        <f>[2]Sheet1!H4132</f>
        <v>1499547</v>
      </c>
      <c r="I32" s="1">
        <f>[2]Sheet1!I4132</f>
        <v>937164</v>
      </c>
    </row>
    <row r="33" spans="1:9" customFormat="1" x14ac:dyDescent="0.25">
      <c r="A33" s="2" t="s">
        <v>8</v>
      </c>
      <c r="B33" s="3">
        <v>4</v>
      </c>
      <c r="C33" s="4" t="str">
        <f>[2]Sheet1!C4133</f>
        <v>GREENVILLE</v>
      </c>
      <c r="D33" s="4" t="str">
        <f>[2]Sheet1!D4133</f>
        <v>NUBAD, LLC</v>
      </c>
      <c r="E33" s="1">
        <f>[2]Sheet1!E4133</f>
        <v>0</v>
      </c>
      <c r="F33" s="1">
        <f>[2]Sheet1!F4133</f>
        <v>980501</v>
      </c>
      <c r="G33" s="1">
        <f>[2]Sheet1!G4133</f>
        <v>1297408</v>
      </c>
      <c r="H33" s="1">
        <f>[2]Sheet1!H4133</f>
        <v>836967</v>
      </c>
      <c r="I33" s="1">
        <f>[2]Sheet1!I4133</f>
        <v>625000</v>
      </c>
    </row>
    <row r="34" spans="1:9" customFormat="1" x14ac:dyDescent="0.25">
      <c r="A34" s="2" t="s">
        <v>8</v>
      </c>
      <c r="B34" s="3">
        <v>4</v>
      </c>
      <c r="C34" s="4" t="str">
        <f>[2]Sheet1!C4134</f>
        <v>GREENVILLE</v>
      </c>
      <c r="D34" s="4" t="str">
        <f>[2]Sheet1!D4134</f>
        <v>PURILOGICS, LLC</v>
      </c>
      <c r="E34" s="1">
        <f>[2]Sheet1!E4134</f>
        <v>0</v>
      </c>
      <c r="F34" s="1">
        <f>[2]Sheet1!F4134</f>
        <v>0</v>
      </c>
      <c r="G34" s="1">
        <f>[2]Sheet1!G4134</f>
        <v>0</v>
      </c>
      <c r="H34" s="1">
        <f>[2]Sheet1!H4134</f>
        <v>150000</v>
      </c>
      <c r="I34" s="1">
        <f>[2]Sheet1!I4134</f>
        <v>960428</v>
      </c>
    </row>
    <row r="35" spans="1:9" customFormat="1" x14ac:dyDescent="0.25">
      <c r="A35" s="2" t="s">
        <v>8</v>
      </c>
      <c r="B35" s="3">
        <v>4</v>
      </c>
      <c r="C35" s="4" t="str">
        <f>[2]Sheet1!C4135</f>
        <v>SPARTANBURG</v>
      </c>
      <c r="D35" s="4" t="str">
        <f>[2]Sheet1!D4135</f>
        <v>SPARTANBURG REGIONAL MEDICAL CENTER</v>
      </c>
      <c r="E35" s="1">
        <f>[2]Sheet1!E4135</f>
        <v>1533328</v>
      </c>
      <c r="F35" s="1">
        <f>[2]Sheet1!F4135</f>
        <v>616148</v>
      </c>
      <c r="G35" s="1">
        <f>[2]Sheet1!G4135</f>
        <v>635089</v>
      </c>
      <c r="H35" s="1">
        <f>[2]Sheet1!H4135</f>
        <v>495417</v>
      </c>
      <c r="I35" s="1">
        <f>[2]Sheet1!I4135</f>
        <v>0</v>
      </c>
    </row>
    <row r="36" spans="1:9" s="17" customFormat="1" ht="15.75" x14ac:dyDescent="0.25">
      <c r="A36" s="13" t="s">
        <v>8</v>
      </c>
      <c r="B36" s="14">
        <v>4</v>
      </c>
      <c r="C36" s="15" t="s">
        <v>4</v>
      </c>
      <c r="D36" s="15" t="s">
        <v>5</v>
      </c>
      <c r="E36" s="16">
        <f>[2]Sheet1!E4136</f>
        <v>3978535</v>
      </c>
      <c r="F36" s="16">
        <f>[2]Sheet1!F4136</f>
        <v>6822186</v>
      </c>
      <c r="G36" s="16">
        <f>[2]Sheet1!G4136</f>
        <v>5107529</v>
      </c>
      <c r="H36" s="16">
        <f>[2]Sheet1!H4136</f>
        <v>5351924</v>
      </c>
      <c r="I36" s="16">
        <f>[2]Sheet1!I4136</f>
        <v>5180012</v>
      </c>
    </row>
    <row r="37" spans="1:9" customFormat="1" x14ac:dyDescent="0.25">
      <c r="A37" s="2" t="s">
        <v>8</v>
      </c>
      <c r="B37" s="3">
        <v>5</v>
      </c>
      <c r="C37" s="4" t="str">
        <f>[2]Sheet1!C4137</f>
        <v>ROCK HILL</v>
      </c>
      <c r="D37" s="4" t="str">
        <f>[2]Sheet1!D4137</f>
        <v>WINTHROP UNIVERSITY</v>
      </c>
      <c r="E37" s="1">
        <f>[2]Sheet1!E4137</f>
        <v>0</v>
      </c>
      <c r="F37" s="1">
        <f>[2]Sheet1!F4137</f>
        <v>360000</v>
      </c>
      <c r="G37" s="1">
        <f>[2]Sheet1!G4137</f>
        <v>0</v>
      </c>
      <c r="H37" s="1">
        <f>[2]Sheet1!H4137</f>
        <v>0</v>
      </c>
      <c r="I37" s="1">
        <f>[2]Sheet1!I4137</f>
        <v>0</v>
      </c>
    </row>
    <row r="38" spans="1:9" s="17" customFormat="1" ht="15.75" x14ac:dyDescent="0.25">
      <c r="A38" s="13" t="s">
        <v>8</v>
      </c>
      <c r="B38" s="14">
        <v>5</v>
      </c>
      <c r="C38" s="15" t="s">
        <v>4</v>
      </c>
      <c r="D38" s="15" t="s">
        <v>5</v>
      </c>
      <c r="E38" s="16">
        <f>[2]Sheet1!E4138</f>
        <v>0</v>
      </c>
      <c r="F38" s="16">
        <f>[2]Sheet1!F4138</f>
        <v>360000</v>
      </c>
      <c r="G38" s="16">
        <f>[2]Sheet1!G4138</f>
        <v>0</v>
      </c>
      <c r="H38" s="16">
        <f>[2]Sheet1!H4138</f>
        <v>0</v>
      </c>
      <c r="I38" s="16">
        <f>[2]Sheet1!I4138</f>
        <v>0</v>
      </c>
    </row>
    <row r="39" spans="1:9" customFormat="1" x14ac:dyDescent="0.25">
      <c r="A39" s="2" t="s">
        <v>8</v>
      </c>
      <c r="B39" s="3">
        <v>6</v>
      </c>
      <c r="C39" s="4" t="str">
        <f>[2]Sheet1!C4139</f>
        <v>CHARLESTON</v>
      </c>
      <c r="D39" s="4" t="str">
        <f>[2]Sheet1!D4139</f>
        <v>MEDICAL UNIVERSITY OF SOUTH CAROLINA</v>
      </c>
      <c r="E39" s="1">
        <f>[2]Sheet1!E4139</f>
        <v>156264510</v>
      </c>
      <c r="F39" s="1">
        <f>[2]Sheet1!F4139</f>
        <v>185205784</v>
      </c>
      <c r="G39" s="1">
        <f>[2]Sheet1!G4139</f>
        <v>192144474</v>
      </c>
      <c r="H39" s="1">
        <f>[2]Sheet1!H4139</f>
        <v>223243318</v>
      </c>
      <c r="I39" s="1">
        <f>[2]Sheet1!I4139</f>
        <v>243523370</v>
      </c>
    </row>
    <row r="40" spans="1:9" customFormat="1" x14ac:dyDescent="0.25">
      <c r="A40" s="2" t="s">
        <v>8</v>
      </c>
      <c r="B40" s="3">
        <v>6</v>
      </c>
      <c r="C40" s="4" t="str">
        <f>[2]Sheet1!C4140</f>
        <v>CHARLESTON</v>
      </c>
      <c r="D40" s="4" t="str">
        <f>[2]Sheet1!D4140</f>
        <v>MITOHEALTH, INC.</v>
      </c>
      <c r="E40" s="1">
        <f>[2]Sheet1!E4140</f>
        <v>0</v>
      </c>
      <c r="F40" s="1">
        <f>[2]Sheet1!F4140</f>
        <v>232938</v>
      </c>
      <c r="G40" s="1">
        <f>[2]Sheet1!G4140</f>
        <v>0</v>
      </c>
      <c r="H40" s="1">
        <f>[2]Sheet1!H4140</f>
        <v>0</v>
      </c>
      <c r="I40" s="1">
        <f>[2]Sheet1!I4140</f>
        <v>0</v>
      </c>
    </row>
    <row r="41" spans="1:9" customFormat="1" x14ac:dyDescent="0.25">
      <c r="A41" s="2" t="s">
        <v>8</v>
      </c>
      <c r="B41" s="3">
        <v>6</v>
      </c>
      <c r="C41" s="4" t="str">
        <f>[2]Sheet1!C4141</f>
        <v>COLUMBIA</v>
      </c>
      <c r="D41" s="4" t="str">
        <f>[2]Sheet1!D4141</f>
        <v>CARBONIX, LLC</v>
      </c>
      <c r="E41" s="1">
        <f>[2]Sheet1!E4141</f>
        <v>0</v>
      </c>
      <c r="F41" s="1">
        <f>[2]Sheet1!F4141</f>
        <v>552991</v>
      </c>
      <c r="G41" s="1">
        <f>[2]Sheet1!G4141</f>
        <v>430506</v>
      </c>
      <c r="H41" s="1">
        <f>[2]Sheet1!H4141</f>
        <v>0</v>
      </c>
      <c r="I41" s="1">
        <f>[2]Sheet1!I4141</f>
        <v>0</v>
      </c>
    </row>
    <row r="42" spans="1:9" customFormat="1" x14ac:dyDescent="0.25">
      <c r="A42" s="2" t="s">
        <v>8</v>
      </c>
      <c r="B42" s="3">
        <v>6</v>
      </c>
      <c r="C42" s="4" t="str">
        <f>[2]Sheet1!C4142</f>
        <v>COLUMBIA</v>
      </c>
      <c r="D42" s="4" t="str">
        <f>[2]Sheet1!D4142</f>
        <v>CONNECTING HEALTH INNOVATIONS, LLC</v>
      </c>
      <c r="E42" s="1">
        <f>[2]Sheet1!E4142</f>
        <v>0</v>
      </c>
      <c r="F42" s="1">
        <f>[2]Sheet1!F4142</f>
        <v>304339</v>
      </c>
      <c r="G42" s="1">
        <f>[2]Sheet1!G4142</f>
        <v>715682</v>
      </c>
      <c r="H42" s="1">
        <f>[2]Sheet1!H4142</f>
        <v>745654</v>
      </c>
      <c r="I42" s="1">
        <f>[2]Sheet1!I4142</f>
        <v>0</v>
      </c>
    </row>
    <row r="43" spans="1:9" customFormat="1" x14ac:dyDescent="0.25">
      <c r="A43" s="2" t="s">
        <v>8</v>
      </c>
      <c r="B43" s="3">
        <v>6</v>
      </c>
      <c r="C43" s="4" t="str">
        <f>[2]Sheet1!C4143</f>
        <v>COLUMBIA</v>
      </c>
      <c r="D43" s="4" t="str">
        <f>[2]Sheet1!D4143</f>
        <v>EDVENTURE CHILDREN'S MUSEUM</v>
      </c>
      <c r="E43" s="1">
        <f>[2]Sheet1!E4143</f>
        <v>244929</v>
      </c>
      <c r="F43" s="1">
        <f>[2]Sheet1!F4143</f>
        <v>242607</v>
      </c>
      <c r="G43" s="1">
        <f>[2]Sheet1!G4143</f>
        <v>0</v>
      </c>
      <c r="H43" s="1">
        <f>[2]Sheet1!H4143</f>
        <v>0</v>
      </c>
      <c r="I43" s="1">
        <f>[2]Sheet1!I4143</f>
        <v>0</v>
      </c>
    </row>
    <row r="44" spans="1:9" customFormat="1" x14ac:dyDescent="0.25">
      <c r="A44" s="2" t="s">
        <v>8</v>
      </c>
      <c r="B44" s="3">
        <v>6</v>
      </c>
      <c r="C44" s="4" t="str">
        <f>[2]Sheet1!C4144</f>
        <v>COLUMBIA</v>
      </c>
      <c r="D44" s="4" t="str">
        <f>[2]Sheet1!D4144</f>
        <v>MICRO VIDE, LLC</v>
      </c>
      <c r="E44" s="1">
        <f>[2]Sheet1!E4144</f>
        <v>207628</v>
      </c>
      <c r="F44" s="1">
        <f>[2]Sheet1!F4144</f>
        <v>506573</v>
      </c>
      <c r="G44" s="1">
        <f>[2]Sheet1!G4144</f>
        <v>477473</v>
      </c>
      <c r="H44" s="1">
        <f>[2]Sheet1!H4144</f>
        <v>294131</v>
      </c>
      <c r="I44" s="1">
        <f>[2]Sheet1!I4144</f>
        <v>705480</v>
      </c>
    </row>
    <row r="45" spans="1:9" customFormat="1" x14ac:dyDescent="0.25">
      <c r="A45" s="2" t="s">
        <v>8</v>
      </c>
      <c r="B45" s="3">
        <v>6</v>
      </c>
      <c r="C45" s="4" t="str">
        <f>[2]Sheet1!C4145</f>
        <v>COLUMBIA</v>
      </c>
      <c r="D45" s="4" t="str">
        <f>[2]Sheet1!D4145</f>
        <v>SENEX BIOTECHNOLOGY, INC.</v>
      </c>
      <c r="E45" s="1">
        <f>[2]Sheet1!E4145</f>
        <v>0</v>
      </c>
      <c r="F45" s="1">
        <f>[2]Sheet1!F4145</f>
        <v>0</v>
      </c>
      <c r="G45" s="1">
        <f>[2]Sheet1!G4145</f>
        <v>240750</v>
      </c>
      <c r="H45" s="1">
        <f>[2]Sheet1!H4145</f>
        <v>0</v>
      </c>
      <c r="I45" s="1">
        <f>[2]Sheet1!I4145</f>
        <v>899035</v>
      </c>
    </row>
    <row r="46" spans="1:9" customFormat="1" x14ac:dyDescent="0.25">
      <c r="A46" s="2" t="s">
        <v>8</v>
      </c>
      <c r="B46" s="3">
        <v>6</v>
      </c>
      <c r="C46" s="4" t="str">
        <f>[2]Sheet1!C4146</f>
        <v>COLUMBIA</v>
      </c>
      <c r="D46" s="4" t="str">
        <f>[2]Sheet1!D4146</f>
        <v>UNIVERSITY OF SOUTH CAROLINA</v>
      </c>
      <c r="E46" s="1">
        <f>[2]Sheet1!E4146</f>
        <v>34688</v>
      </c>
      <c r="F46" s="1">
        <f>[2]Sheet1!F4146</f>
        <v>0</v>
      </c>
      <c r="G46" s="1">
        <f>[2]Sheet1!G4146</f>
        <v>0</v>
      </c>
      <c r="H46" s="1">
        <f>[2]Sheet1!H4146</f>
        <v>0</v>
      </c>
      <c r="I46" s="1">
        <f>[2]Sheet1!I4146</f>
        <v>0</v>
      </c>
    </row>
    <row r="47" spans="1:9" customFormat="1" x14ac:dyDescent="0.25">
      <c r="A47" s="2" t="s">
        <v>8</v>
      </c>
      <c r="B47" s="3">
        <v>6</v>
      </c>
      <c r="C47" s="4" t="str">
        <f>[2]Sheet1!C4147</f>
        <v>COLUMBIA</v>
      </c>
      <c r="D47" s="4" t="str">
        <f>[2]Sheet1!D4147</f>
        <v>UNIVERSITY OF SOUTH CAROLINA AT COLUMBIA</v>
      </c>
      <c r="E47" s="1">
        <f>[2]Sheet1!E4147</f>
        <v>30128142</v>
      </c>
      <c r="F47" s="1">
        <f>[2]Sheet1!F4147</f>
        <v>38676427</v>
      </c>
      <c r="G47" s="1">
        <f>[2]Sheet1!G4147</f>
        <v>36582782</v>
      </c>
      <c r="H47" s="1">
        <f>[2]Sheet1!H4147</f>
        <v>41016353</v>
      </c>
      <c r="I47" s="1">
        <f>[2]Sheet1!I4147</f>
        <v>35302059</v>
      </c>
    </row>
    <row r="48" spans="1:9" customFormat="1" x14ac:dyDescent="0.25">
      <c r="A48" s="2" t="s">
        <v>8</v>
      </c>
      <c r="B48" s="3">
        <v>6</v>
      </c>
      <c r="C48" s="4" t="str">
        <f>[2]Sheet1!C4148</f>
        <v>NORTH CHARLESTON</v>
      </c>
      <c r="D48" s="4" t="str">
        <f>[2]Sheet1!D4148</f>
        <v>CELL AND TISSUE SYSTEMS, INC.</v>
      </c>
      <c r="E48" s="1">
        <f>[2]Sheet1!E4148</f>
        <v>537567</v>
      </c>
      <c r="F48" s="1">
        <f>[2]Sheet1!F4148</f>
        <v>875595</v>
      </c>
      <c r="G48" s="1">
        <f>[2]Sheet1!G4148</f>
        <v>0</v>
      </c>
      <c r="H48" s="1">
        <f>[2]Sheet1!H4148</f>
        <v>0</v>
      </c>
      <c r="I48" s="1">
        <f>[2]Sheet1!I4148</f>
        <v>0</v>
      </c>
    </row>
    <row r="49" spans="1:9" customFormat="1" x14ac:dyDescent="0.25">
      <c r="A49" s="2" t="s">
        <v>8</v>
      </c>
      <c r="B49" s="3">
        <v>6</v>
      </c>
      <c r="C49" s="4" t="str">
        <f>[2]Sheet1!C4149</f>
        <v>NORTH CHARLESTON</v>
      </c>
      <c r="D49" s="4" t="str">
        <f>[2]Sheet1!D4149</f>
        <v>SYLVATICA BIOTECH, INC.</v>
      </c>
      <c r="E49" s="1">
        <f>[2]Sheet1!E4149</f>
        <v>0</v>
      </c>
      <c r="F49" s="1">
        <f>[2]Sheet1!F4149</f>
        <v>0</v>
      </c>
      <c r="G49" s="1">
        <f>[2]Sheet1!G4149</f>
        <v>0</v>
      </c>
      <c r="H49" s="1">
        <f>[2]Sheet1!H4149</f>
        <v>967103</v>
      </c>
      <c r="I49" s="1">
        <f>[2]Sheet1!I4149</f>
        <v>837095</v>
      </c>
    </row>
    <row r="50" spans="1:9" customFormat="1" x14ac:dyDescent="0.25">
      <c r="A50" s="2" t="s">
        <v>8</v>
      </c>
      <c r="B50" s="3">
        <v>6</v>
      </c>
      <c r="C50" s="4" t="str">
        <f>[2]Sheet1!C4150</f>
        <v>NORTH CHARLESTON</v>
      </c>
      <c r="D50" s="4" t="str">
        <f>[2]Sheet1!D4150</f>
        <v>TISSUE TESTING TECHNOLOGIES, LLC</v>
      </c>
      <c r="E50" s="1">
        <f>[2]Sheet1!E4150</f>
        <v>0</v>
      </c>
      <c r="F50" s="1">
        <f>[2]Sheet1!F4150</f>
        <v>0</v>
      </c>
      <c r="G50" s="1">
        <f>[2]Sheet1!G4150</f>
        <v>935381</v>
      </c>
      <c r="H50" s="1">
        <f>[2]Sheet1!H4150</f>
        <v>225861</v>
      </c>
      <c r="I50" s="1">
        <f>[2]Sheet1!I4150</f>
        <v>150000</v>
      </c>
    </row>
    <row r="51" spans="1:9" customFormat="1" x14ac:dyDescent="0.25">
      <c r="A51" s="2" t="s">
        <v>8</v>
      </c>
      <c r="B51" s="3">
        <v>6</v>
      </c>
      <c r="C51" s="4" t="str">
        <f>[2]Sheet1!C4151</f>
        <v>ORANGEBURG</v>
      </c>
      <c r="D51" s="4" t="str">
        <f>[2]Sheet1!D4151</f>
        <v>CLAFLIN UNIVERSITY</v>
      </c>
      <c r="E51" s="1">
        <f>[2]Sheet1!E4151</f>
        <v>0</v>
      </c>
      <c r="F51" s="1">
        <f>[2]Sheet1!F4151</f>
        <v>0</v>
      </c>
      <c r="G51" s="1">
        <f>[2]Sheet1!G4151</f>
        <v>199104</v>
      </c>
      <c r="H51" s="1">
        <f>[2]Sheet1!H4151</f>
        <v>281166</v>
      </c>
      <c r="I51" s="1">
        <f>[2]Sheet1!I4151</f>
        <v>280086</v>
      </c>
    </row>
    <row r="52" spans="1:9" customFormat="1" x14ac:dyDescent="0.25">
      <c r="A52" s="2" t="s">
        <v>8</v>
      </c>
      <c r="B52" s="3">
        <v>6</v>
      </c>
      <c r="C52" s="4" t="str">
        <f>[2]Sheet1!C4152</f>
        <v>ORANGEBURG</v>
      </c>
      <c r="D52" s="4" t="str">
        <f>[2]Sheet1!D4152</f>
        <v>SOUTH CAROLINA STATE UNIVERSITY</v>
      </c>
      <c r="E52" s="1">
        <f>[2]Sheet1!E4152</f>
        <v>73904</v>
      </c>
      <c r="F52" s="1">
        <f>[2]Sheet1!F4152</f>
        <v>67448</v>
      </c>
      <c r="G52" s="1">
        <f>[2]Sheet1!G4152</f>
        <v>0</v>
      </c>
      <c r="H52" s="1">
        <f>[2]Sheet1!H4152</f>
        <v>0</v>
      </c>
      <c r="I52" s="1">
        <f>[2]Sheet1!I4152</f>
        <v>1344584</v>
      </c>
    </row>
    <row r="53" spans="1:9" customFormat="1" x14ac:dyDescent="0.25">
      <c r="A53" s="2" t="s">
        <v>8</v>
      </c>
      <c r="B53" s="3">
        <v>6</v>
      </c>
      <c r="C53" s="4" t="str">
        <f>[2]Sheet1!C4153</f>
        <v>YEMASSEE</v>
      </c>
      <c r="D53" s="4" t="str">
        <f>[2]Sheet1!D4153</f>
        <v>ALPHA GENESIS, INC.</v>
      </c>
      <c r="E53" s="1">
        <f>[2]Sheet1!E4153</f>
        <v>2731408</v>
      </c>
      <c r="F53" s="1">
        <f>[2]Sheet1!F4153</f>
        <v>3286805</v>
      </c>
      <c r="G53" s="1">
        <f>[2]Sheet1!G4153</f>
        <v>2920902</v>
      </c>
      <c r="H53" s="1">
        <f>[2]Sheet1!H4153</f>
        <v>5493281</v>
      </c>
      <c r="I53" s="1">
        <f>[2]Sheet1!I4153</f>
        <v>3678111</v>
      </c>
    </row>
    <row r="54" spans="1:9" s="17" customFormat="1" ht="15.75" x14ac:dyDescent="0.25">
      <c r="A54" s="13" t="s">
        <v>8</v>
      </c>
      <c r="B54" s="14">
        <v>6</v>
      </c>
      <c r="C54" s="15" t="s">
        <v>4</v>
      </c>
      <c r="D54" s="15" t="s">
        <v>5</v>
      </c>
      <c r="E54" s="16">
        <f>[2]Sheet1!E4154</f>
        <v>190222776</v>
      </c>
      <c r="F54" s="16">
        <f>[2]Sheet1!F4154</f>
        <v>229951507</v>
      </c>
      <c r="G54" s="16">
        <f>[2]Sheet1!G4154</f>
        <v>234647054</v>
      </c>
      <c r="H54" s="16">
        <f>[2]Sheet1!H4154</f>
        <v>272266867</v>
      </c>
      <c r="I54" s="16">
        <f>[2]Sheet1!I4154</f>
        <v>286719820</v>
      </c>
    </row>
    <row r="55" spans="1:9" s="22" customFormat="1" ht="15.75" x14ac:dyDescent="0.25">
      <c r="A55" s="18" t="s">
        <v>8</v>
      </c>
      <c r="B55" s="19" t="s">
        <v>6</v>
      </c>
      <c r="C55" s="20" t="s">
        <v>7</v>
      </c>
      <c r="D55" s="20" t="s">
        <v>7</v>
      </c>
      <c r="E55" s="21">
        <f>[2]Sheet1!E4155</f>
        <v>203175987</v>
      </c>
      <c r="F55" s="21">
        <f>[2]Sheet1!F4155</f>
        <v>246605505</v>
      </c>
      <c r="G55" s="21">
        <f>[2]Sheet1!G4155</f>
        <v>251247436</v>
      </c>
      <c r="H55" s="21">
        <f>[2]Sheet1!H4155</f>
        <v>294918762</v>
      </c>
      <c r="I55" s="21">
        <f>[2]Sheet1!I4155</f>
        <v>309824359</v>
      </c>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s="17" customFormat="1" ht="15.75" x14ac:dyDescent="0.25">
      <c r="A67" s="13"/>
      <c r="B67" s="14"/>
      <c r="C67" s="15"/>
      <c r="D67" s="15"/>
      <c r="E67" s="16"/>
      <c r="F67" s="16"/>
      <c r="G67" s="16"/>
      <c r="H67" s="16"/>
      <c r="I67" s="16"/>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s="17" customFormat="1" ht="15.75" x14ac:dyDescent="0.25">
      <c r="A100" s="13"/>
      <c r="B100" s="14"/>
      <c r="C100" s="15"/>
      <c r="D100" s="15"/>
      <c r="E100" s="16"/>
      <c r="F100" s="16"/>
      <c r="G100" s="16"/>
      <c r="H100" s="16"/>
      <c r="I100" s="16"/>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s="17" customFormat="1" ht="15.75" x14ac:dyDescent="0.25">
      <c r="A107" s="13"/>
      <c r="B107" s="14"/>
      <c r="C107" s="15"/>
      <c r="D107" s="15"/>
      <c r="E107" s="16"/>
      <c r="F107" s="16"/>
      <c r="G107" s="16"/>
      <c r="H107" s="16"/>
      <c r="I107" s="16"/>
    </row>
    <row r="108" spans="1:9" s="22" customFormat="1" ht="15.75" x14ac:dyDescent="0.25">
      <c r="A108" s="18"/>
      <c r="B108" s="19"/>
      <c r="C108" s="20"/>
      <c r="D108" s="20"/>
      <c r="E108" s="21"/>
      <c r="F108" s="21"/>
      <c r="G108" s="21"/>
      <c r="H108" s="21"/>
      <c r="I108" s="2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s="17" customFormat="1" ht="15.75" x14ac:dyDescent="0.25">
      <c r="A151" s="13"/>
      <c r="B151" s="14"/>
      <c r="C151" s="15"/>
      <c r="D151" s="15"/>
      <c r="E151" s="16"/>
      <c r="F151" s="16"/>
      <c r="G151" s="16"/>
      <c r="H151" s="16"/>
      <c r="I151" s="16"/>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s="17" customFormat="1" ht="15.75" x14ac:dyDescent="0.25">
      <c r="A165" s="13"/>
      <c r="B165" s="14"/>
      <c r="C165" s="15"/>
      <c r="D165" s="15"/>
      <c r="E165" s="16"/>
      <c r="F165" s="16"/>
      <c r="G165" s="16"/>
      <c r="H165" s="16"/>
      <c r="I165" s="16"/>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s="17" customFormat="1" ht="15.75" x14ac:dyDescent="0.25">
      <c r="A172" s="13"/>
      <c r="B172" s="14"/>
      <c r="C172" s="15"/>
      <c r="D172" s="15"/>
      <c r="E172" s="16"/>
      <c r="F172" s="16"/>
      <c r="G172" s="16"/>
      <c r="H172" s="16"/>
      <c r="I172" s="16"/>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s="17" customFormat="1" ht="15.75" x14ac:dyDescent="0.25">
      <c r="A183" s="13"/>
      <c r="B183" s="14"/>
      <c r="C183" s="15"/>
      <c r="D183" s="15"/>
      <c r="E183" s="16"/>
      <c r="F183" s="16"/>
      <c r="G183" s="16"/>
      <c r="H183" s="16"/>
      <c r="I183" s="16"/>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s="17" customFormat="1" ht="15.75" x14ac:dyDescent="0.25">
      <c r="A187" s="13"/>
      <c r="B187" s="14"/>
      <c r="C187" s="15"/>
      <c r="D187" s="15"/>
      <c r="E187" s="16"/>
      <c r="F187" s="16"/>
      <c r="G187" s="16"/>
      <c r="H187" s="16"/>
      <c r="I187" s="16"/>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s="17" customFormat="1" ht="15.75" x14ac:dyDescent="0.25">
      <c r="A194" s="13"/>
      <c r="B194" s="14"/>
      <c r="C194" s="15"/>
      <c r="D194" s="15"/>
      <c r="E194" s="16"/>
      <c r="F194" s="16"/>
      <c r="G194" s="16"/>
      <c r="H194" s="16"/>
      <c r="I194" s="16"/>
    </row>
    <row r="195" spans="1:9" s="22" customFormat="1" ht="15.75" x14ac:dyDescent="0.25">
      <c r="A195" s="18"/>
      <c r="B195" s="19"/>
      <c r="C195" s="20"/>
      <c r="D195" s="20"/>
      <c r="E195" s="21"/>
      <c r="F195" s="21"/>
      <c r="G195" s="21"/>
      <c r="H195" s="21"/>
      <c r="I195" s="2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s="17" customFormat="1" ht="15.75" x14ac:dyDescent="0.25">
      <c r="A201" s="13"/>
      <c r="B201" s="14"/>
      <c r="C201" s="15"/>
      <c r="D201" s="15"/>
      <c r="E201" s="16"/>
      <c r="F201" s="16"/>
      <c r="G201" s="16"/>
      <c r="H201" s="16"/>
      <c r="I201" s="16"/>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s="17" customFormat="1" ht="15.75" x14ac:dyDescent="0.25">
      <c r="A205" s="13"/>
      <c r="B205" s="14"/>
      <c r="C205" s="15"/>
      <c r="D205" s="15"/>
      <c r="E205" s="16"/>
      <c r="F205" s="16"/>
      <c r="G205" s="16"/>
      <c r="H205" s="16"/>
      <c r="I205" s="16"/>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s="17" customFormat="1" ht="15.75" x14ac:dyDescent="0.25">
      <c r="A212" s="13"/>
      <c r="B212" s="14"/>
      <c r="C212" s="15"/>
      <c r="D212" s="15"/>
      <c r="E212" s="16"/>
      <c r="F212" s="16"/>
      <c r="G212" s="16"/>
      <c r="H212" s="16"/>
      <c r="I212" s="16"/>
    </row>
    <row r="213" spans="1:9" customFormat="1" x14ac:dyDescent="0.25">
      <c r="A213" s="2"/>
      <c r="B213" s="3"/>
      <c r="C213" s="4"/>
      <c r="D213" s="4"/>
      <c r="E213" s="1"/>
      <c r="F213" s="1"/>
      <c r="G213" s="1"/>
      <c r="H213" s="1"/>
      <c r="I213" s="1"/>
    </row>
    <row r="214" spans="1:9" s="17" customFormat="1" ht="15.75" x14ac:dyDescent="0.25">
      <c r="A214" s="13"/>
      <c r="B214" s="14"/>
      <c r="C214" s="15"/>
      <c r="D214" s="15"/>
      <c r="E214" s="16"/>
      <c r="F214" s="16"/>
      <c r="G214" s="16"/>
      <c r="H214" s="16"/>
      <c r="I214" s="16"/>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s="17" customFormat="1" ht="15.75" x14ac:dyDescent="0.25">
      <c r="A221" s="13"/>
      <c r="B221" s="14"/>
      <c r="C221" s="15"/>
      <c r="D221" s="15"/>
      <c r="E221" s="16"/>
      <c r="F221" s="16"/>
      <c r="G221" s="16"/>
      <c r="H221" s="16"/>
      <c r="I221" s="16"/>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s="17" customFormat="1" ht="15.75" x14ac:dyDescent="0.25">
      <c r="A241" s="13"/>
      <c r="B241" s="14"/>
      <c r="C241" s="15"/>
      <c r="D241" s="15"/>
      <c r="E241" s="16"/>
      <c r="F241" s="16"/>
      <c r="G241" s="16"/>
      <c r="H241" s="16"/>
      <c r="I241" s="16"/>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s="17" customFormat="1" ht="15.75" x14ac:dyDescent="0.25">
      <c r="A247" s="13"/>
      <c r="B247" s="14"/>
      <c r="C247" s="15"/>
      <c r="D247" s="15"/>
      <c r="E247" s="16"/>
      <c r="F247" s="16"/>
      <c r="G247" s="16"/>
      <c r="H247" s="16"/>
      <c r="I247" s="16"/>
    </row>
    <row r="248" spans="1:9" s="22" customFormat="1" ht="15.75" x14ac:dyDescent="0.25">
      <c r="A248" s="18"/>
      <c r="B248" s="19"/>
      <c r="C248" s="20"/>
      <c r="D248" s="20"/>
      <c r="E248" s="21"/>
      <c r="F248" s="21"/>
      <c r="G248" s="21"/>
      <c r="H248" s="21"/>
      <c r="I248" s="21"/>
    </row>
    <row r="249" spans="1:9" s="17" customFormat="1" ht="15.75" x14ac:dyDescent="0.25">
      <c r="A249" s="13"/>
      <c r="B249" s="14"/>
      <c r="C249" s="15"/>
      <c r="D249" s="15"/>
      <c r="E249" s="16"/>
      <c r="F249" s="16"/>
      <c r="G249" s="16"/>
      <c r="H249" s="16"/>
      <c r="I249" s="16"/>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s="17" customFormat="1" ht="15.75" x14ac:dyDescent="0.25">
      <c r="A253" s="13"/>
      <c r="B253" s="14"/>
      <c r="C253" s="15"/>
      <c r="D253" s="15"/>
      <c r="E253" s="16"/>
      <c r="F253" s="16"/>
      <c r="G253" s="16"/>
      <c r="H253" s="16"/>
      <c r="I253" s="16"/>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s="17" customFormat="1" ht="15.75" x14ac:dyDescent="0.25">
      <c r="A259" s="13"/>
      <c r="B259" s="14"/>
      <c r="C259" s="15"/>
      <c r="D259" s="15"/>
      <c r="E259" s="16"/>
      <c r="F259" s="16"/>
      <c r="G259" s="16"/>
      <c r="H259" s="16"/>
      <c r="I259" s="16"/>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s="17" customFormat="1" ht="15.75" x14ac:dyDescent="0.25">
      <c r="A274" s="13"/>
      <c r="B274" s="14"/>
      <c r="C274" s="15"/>
      <c r="D274" s="15"/>
      <c r="E274" s="16"/>
      <c r="F274" s="16"/>
      <c r="G274" s="16"/>
      <c r="H274" s="16"/>
      <c r="I274" s="16"/>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s="17" customFormat="1" ht="15.75" x14ac:dyDescent="0.25">
      <c r="A306" s="13"/>
      <c r="B306" s="14"/>
      <c r="C306" s="15"/>
      <c r="D306" s="15"/>
      <c r="E306" s="16"/>
      <c r="F306" s="16"/>
      <c r="G306" s="16"/>
      <c r="H306" s="16"/>
      <c r="I306" s="16"/>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s="17" customFormat="1" ht="15.75" x14ac:dyDescent="0.25">
      <c r="A314" s="13"/>
      <c r="B314" s="14"/>
      <c r="C314" s="15"/>
      <c r="D314" s="15"/>
      <c r="E314" s="16"/>
      <c r="F314" s="16"/>
      <c r="G314" s="16"/>
      <c r="H314" s="16"/>
      <c r="I314" s="16"/>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s="17" customFormat="1" ht="15.75" x14ac:dyDescent="0.25">
      <c r="A327" s="13"/>
      <c r="B327" s="14"/>
      <c r="C327" s="15"/>
      <c r="D327" s="15"/>
      <c r="E327" s="16"/>
      <c r="F327" s="16"/>
      <c r="G327" s="16"/>
      <c r="H327" s="16"/>
      <c r="I327" s="16"/>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s="17" customFormat="1" ht="15.75" x14ac:dyDescent="0.25">
      <c r="A374" s="13"/>
      <c r="B374" s="14"/>
      <c r="C374" s="15"/>
      <c r="D374" s="15"/>
      <c r="E374" s="16"/>
      <c r="F374" s="16"/>
      <c r="G374" s="16"/>
      <c r="H374" s="16"/>
      <c r="I374" s="16"/>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s="17" customFormat="1" ht="15.75" x14ac:dyDescent="0.25">
      <c r="A379" s="13"/>
      <c r="B379" s="14"/>
      <c r="C379" s="15"/>
      <c r="D379" s="15"/>
      <c r="E379" s="16"/>
      <c r="F379" s="16"/>
      <c r="G379" s="16"/>
      <c r="H379" s="16"/>
      <c r="I379" s="16"/>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s="17" customFormat="1" ht="15.75" x14ac:dyDescent="0.25">
      <c r="A387" s="13"/>
      <c r="B387" s="14"/>
      <c r="C387" s="15"/>
      <c r="D387" s="15"/>
      <c r="E387" s="16"/>
      <c r="F387" s="16"/>
      <c r="G387" s="16"/>
      <c r="H387" s="16"/>
      <c r="I387" s="16"/>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s="17" customFormat="1" ht="15.75" x14ac:dyDescent="0.25">
      <c r="A414" s="13"/>
      <c r="B414" s="14"/>
      <c r="C414" s="15"/>
      <c r="D414" s="15"/>
      <c r="E414" s="16"/>
      <c r="F414" s="16"/>
      <c r="G414" s="16"/>
      <c r="H414" s="16"/>
      <c r="I414" s="16"/>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s="17" customFormat="1" ht="15.75" x14ac:dyDescent="0.25">
      <c r="A424" s="13"/>
      <c r="B424" s="14"/>
      <c r="C424" s="15"/>
      <c r="D424" s="15"/>
      <c r="E424" s="16"/>
      <c r="F424" s="16"/>
      <c r="G424" s="16"/>
      <c r="H424" s="16"/>
      <c r="I424" s="16"/>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s="17" customFormat="1" ht="15.75" x14ac:dyDescent="0.25">
      <c r="A457" s="13"/>
      <c r="B457" s="14"/>
      <c r="C457" s="15"/>
      <c r="D457" s="15"/>
      <c r="E457" s="16"/>
      <c r="F457" s="16"/>
      <c r="G457" s="16"/>
      <c r="H457" s="16"/>
      <c r="I457" s="16"/>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s="17" customFormat="1" ht="15.75" x14ac:dyDescent="0.25">
      <c r="A486" s="13"/>
      <c r="B486" s="14"/>
      <c r="C486" s="15"/>
      <c r="D486" s="15"/>
      <c r="E486" s="16"/>
      <c r="F486" s="16"/>
      <c r="G486" s="16"/>
      <c r="H486" s="16"/>
      <c r="I486" s="16"/>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s="17" customFormat="1" ht="15.75" x14ac:dyDescent="0.25">
      <c r="A497" s="13"/>
      <c r="B497" s="14"/>
      <c r="C497" s="15"/>
      <c r="D497" s="15"/>
      <c r="E497" s="16"/>
      <c r="F497" s="16"/>
      <c r="G497" s="16"/>
      <c r="H497" s="16"/>
      <c r="I497" s="16"/>
    </row>
    <row r="498" spans="1:9" s="22" customFormat="1" ht="15.75" x14ac:dyDescent="0.25">
      <c r="A498" s="18"/>
      <c r="B498" s="19"/>
      <c r="C498" s="20"/>
      <c r="D498" s="20"/>
      <c r="E498" s="21"/>
      <c r="F498" s="21"/>
      <c r="G498" s="21"/>
      <c r="H498" s="21"/>
      <c r="I498" s="2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s="17" customFormat="1" ht="15.75" x14ac:dyDescent="0.25">
      <c r="A513" s="13"/>
      <c r="B513" s="14"/>
      <c r="C513" s="15"/>
      <c r="D513" s="15"/>
      <c r="E513" s="16"/>
      <c r="F513" s="16"/>
      <c r="G513" s="16"/>
      <c r="H513" s="16"/>
      <c r="I513" s="16"/>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s="17" customFormat="1" ht="15.75" x14ac:dyDescent="0.25">
      <c r="A559" s="13"/>
      <c r="B559" s="14"/>
      <c r="C559" s="15"/>
      <c r="D559" s="15"/>
      <c r="E559" s="16"/>
      <c r="F559" s="16"/>
      <c r="G559" s="16"/>
      <c r="H559" s="16"/>
      <c r="I559" s="16"/>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s="17" customFormat="1" ht="15.75" x14ac:dyDescent="0.25">
      <c r="A571" s="13"/>
      <c r="B571" s="14"/>
      <c r="C571" s="15"/>
      <c r="D571" s="15"/>
      <c r="E571" s="16"/>
      <c r="F571" s="16"/>
      <c r="G571" s="16"/>
      <c r="H571" s="16"/>
      <c r="I571" s="16"/>
    </row>
    <row r="572" spans="1:9" s="22" customFormat="1" ht="15.75" x14ac:dyDescent="0.25">
      <c r="A572" s="18"/>
      <c r="B572" s="19"/>
      <c r="C572" s="20"/>
      <c r="D572" s="20"/>
      <c r="E572" s="21"/>
      <c r="F572" s="21"/>
      <c r="G572" s="21"/>
      <c r="H572" s="21"/>
      <c r="I572" s="2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s="17" customFormat="1" ht="15.75" x14ac:dyDescent="0.25">
      <c r="A588" s="13"/>
      <c r="B588" s="14"/>
      <c r="C588" s="15"/>
      <c r="D588" s="15"/>
      <c r="E588" s="16"/>
      <c r="F588" s="16"/>
      <c r="G588" s="16"/>
      <c r="H588" s="16"/>
      <c r="I588" s="16"/>
    </row>
    <row r="589" spans="1:9" s="22" customFormat="1" ht="15.75" x14ac:dyDescent="0.25">
      <c r="A589" s="18"/>
      <c r="B589" s="19"/>
      <c r="C589" s="20"/>
      <c r="D589" s="20"/>
      <c r="E589" s="21"/>
      <c r="F589" s="21"/>
      <c r="G589" s="21"/>
      <c r="H589" s="21"/>
      <c r="I589" s="2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s="6" customFormat="1" x14ac:dyDescent="0.25">
      <c r="A607" s="8"/>
      <c r="B607" s="9"/>
      <c r="C607" s="10"/>
      <c r="D607" s="10"/>
      <c r="E607" s="11"/>
      <c r="F607" s="11"/>
      <c r="G607" s="11"/>
      <c r="H607" s="11"/>
      <c r="I607" s="1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s="6" customFormat="1" x14ac:dyDescent="0.25">
      <c r="A611" s="8"/>
      <c r="B611" s="9"/>
      <c r="C611" s="10"/>
      <c r="D611" s="10"/>
      <c r="E611" s="11"/>
      <c r="F611" s="11"/>
      <c r="G611" s="11"/>
      <c r="H611" s="11"/>
      <c r="I611" s="1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s="6" customFormat="1" x14ac:dyDescent="0.25">
      <c r="A623" s="8"/>
      <c r="B623" s="9"/>
      <c r="C623" s="10"/>
      <c r="D623" s="10"/>
      <c r="E623" s="11"/>
      <c r="F623" s="11"/>
      <c r="G623" s="11"/>
      <c r="H623" s="11"/>
      <c r="I623" s="1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s="6" customFormat="1" x14ac:dyDescent="0.25">
      <c r="A663" s="8"/>
      <c r="B663" s="9"/>
      <c r="C663" s="10"/>
      <c r="D663" s="10"/>
      <c r="E663" s="11"/>
      <c r="F663" s="11"/>
      <c r="G663" s="11"/>
      <c r="H663" s="11"/>
      <c r="I663" s="1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s="6" customFormat="1" x14ac:dyDescent="0.25">
      <c r="A675" s="8"/>
      <c r="B675" s="9"/>
      <c r="C675" s="10"/>
      <c r="D675" s="10"/>
      <c r="E675" s="11"/>
      <c r="F675" s="11"/>
      <c r="G675" s="11"/>
      <c r="H675" s="11"/>
      <c r="I675" s="1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s="6" customFormat="1" x14ac:dyDescent="0.25">
      <c r="A680" s="8"/>
      <c r="B680" s="9"/>
      <c r="C680" s="10"/>
      <c r="D680" s="10"/>
      <c r="E680" s="11"/>
      <c r="F680" s="11"/>
      <c r="G680" s="11"/>
      <c r="H680" s="11"/>
      <c r="I680" s="1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s="6" customFormat="1" x14ac:dyDescent="0.25">
      <c r="A699" s="8"/>
      <c r="B699" s="9"/>
      <c r="C699" s="10"/>
      <c r="D699" s="10"/>
      <c r="E699" s="11"/>
      <c r="F699" s="11"/>
      <c r="G699" s="11"/>
      <c r="H699" s="11"/>
      <c r="I699" s="1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s="6" customFormat="1" x14ac:dyDescent="0.25">
      <c r="A709" s="8"/>
      <c r="B709" s="9"/>
      <c r="C709" s="10"/>
      <c r="D709" s="10"/>
      <c r="E709" s="11"/>
      <c r="F709" s="11"/>
      <c r="G709" s="11"/>
      <c r="H709" s="11"/>
      <c r="I709" s="1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s="6" customFormat="1" x14ac:dyDescent="0.25">
      <c r="A719" s="8"/>
      <c r="B719" s="9"/>
      <c r="C719" s="10"/>
      <c r="D719" s="10"/>
      <c r="E719" s="11"/>
      <c r="F719" s="11"/>
      <c r="G719" s="11"/>
      <c r="H719" s="11"/>
      <c r="I719" s="1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s="6" customFormat="1" x14ac:dyDescent="0.25">
      <c r="A766" s="8"/>
      <c r="B766" s="9"/>
      <c r="C766" s="10"/>
      <c r="D766" s="10"/>
      <c r="E766" s="11"/>
      <c r="F766" s="11"/>
      <c r="G766" s="11"/>
      <c r="H766" s="11"/>
      <c r="I766" s="1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s="6" customFormat="1" x14ac:dyDescent="0.25">
      <c r="A785" s="8"/>
      <c r="B785" s="9"/>
      <c r="C785" s="10"/>
      <c r="D785" s="10"/>
      <c r="E785" s="11"/>
      <c r="F785" s="11"/>
      <c r="G785" s="11"/>
      <c r="H785" s="11"/>
      <c r="I785" s="1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s="6" customFormat="1" x14ac:dyDescent="0.25">
      <c r="A788" s="8"/>
      <c r="B788" s="9"/>
      <c r="C788" s="10"/>
      <c r="D788" s="10"/>
      <c r="E788" s="11"/>
      <c r="F788" s="11"/>
      <c r="G788" s="11"/>
      <c r="H788" s="11"/>
      <c r="I788" s="1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s="6" customFormat="1" x14ac:dyDescent="0.25">
      <c r="A791" s="8"/>
      <c r="B791" s="9"/>
      <c r="C791" s="10"/>
      <c r="D791" s="10"/>
      <c r="E791" s="11"/>
      <c r="F791" s="11"/>
      <c r="G791" s="11"/>
      <c r="H791" s="11"/>
      <c r="I791" s="1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s="6" customFormat="1" x14ac:dyDescent="0.25">
      <c r="A811" s="8"/>
      <c r="B811" s="9"/>
      <c r="C811" s="10"/>
      <c r="D811" s="10"/>
      <c r="E811" s="11"/>
      <c r="F811" s="11"/>
      <c r="G811" s="11"/>
      <c r="H811" s="11"/>
      <c r="I811" s="1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s="6" customFormat="1" x14ac:dyDescent="0.25">
      <c r="A815" s="8"/>
      <c r="B815" s="9"/>
      <c r="C815" s="10"/>
      <c r="D815" s="10"/>
      <c r="E815" s="11"/>
      <c r="F815" s="11"/>
      <c r="G815" s="11"/>
      <c r="H815" s="11"/>
      <c r="I815" s="1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customFormat="1" x14ac:dyDescent="0.25">
      <c r="A819" s="2"/>
      <c r="B819" s="3"/>
      <c r="C819" s="4"/>
      <c r="D819" s="4"/>
      <c r="E819" s="1"/>
      <c r="F819" s="1"/>
      <c r="G819" s="1"/>
      <c r="H819" s="1"/>
      <c r="I819" s="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s="6" customFormat="1" x14ac:dyDescent="0.25">
      <c r="A823" s="8"/>
      <c r="B823" s="9"/>
      <c r="C823" s="10"/>
      <c r="D823" s="10"/>
      <c r="E823" s="11"/>
      <c r="F823" s="11"/>
      <c r="G823" s="11"/>
      <c r="H823" s="11"/>
      <c r="I823" s="11"/>
    </row>
    <row r="824" spans="1:10" customFormat="1" x14ac:dyDescent="0.25">
      <c r="A824" s="2"/>
      <c r="B824" s="3"/>
      <c r="C824" s="4"/>
      <c r="D824" s="4"/>
      <c r="E824" s="1"/>
      <c r="F824" s="1"/>
      <c r="G824" s="1"/>
      <c r="H824" s="1"/>
      <c r="I824" s="1"/>
      <c r="J824" s="5"/>
    </row>
    <row r="825" spans="1:10" customFormat="1" x14ac:dyDescent="0.25">
      <c r="A825" s="2"/>
      <c r="B825" s="3"/>
      <c r="C825" s="4"/>
      <c r="D825" s="4"/>
      <c r="E825" s="1"/>
      <c r="F825" s="1"/>
      <c r="G825" s="1"/>
      <c r="H825" s="1"/>
      <c r="I825" s="1"/>
      <c r="J825" s="5"/>
    </row>
    <row r="826" spans="1:10" s="6" customFormat="1" x14ac:dyDescent="0.25">
      <c r="A826" s="8"/>
      <c r="B826" s="9"/>
      <c r="C826" s="10"/>
      <c r="D826" s="10"/>
      <c r="E826" s="11"/>
      <c r="F826" s="11"/>
      <c r="G826" s="11"/>
      <c r="H826" s="11"/>
      <c r="I826" s="11"/>
      <c r="J826" s="12"/>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customFormat="1" x14ac:dyDescent="0.25">
      <c r="A831" s="2"/>
      <c r="B831" s="3"/>
      <c r="C831" s="4"/>
      <c r="D831" s="4"/>
      <c r="E831" s="1"/>
      <c r="F831" s="1"/>
      <c r="G831" s="1"/>
      <c r="H831" s="1"/>
      <c r="I831" s="1"/>
    </row>
    <row r="832" spans="1:10" s="6" customFormat="1" x14ac:dyDescent="0.25">
      <c r="A832" s="8"/>
      <c r="B832" s="9"/>
      <c r="C832" s="10"/>
      <c r="D832" s="10"/>
      <c r="E832" s="11"/>
      <c r="F832" s="11"/>
      <c r="G832" s="11"/>
      <c r="H832" s="11"/>
      <c r="I832" s="1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s="6" customFormat="1" x14ac:dyDescent="0.25">
      <c r="A836" s="8"/>
      <c r="B836" s="9"/>
      <c r="C836" s="10"/>
      <c r="D836" s="10"/>
      <c r="E836" s="11"/>
      <c r="F836" s="11"/>
      <c r="G836" s="11"/>
      <c r="H836" s="11"/>
      <c r="I836" s="1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s="6" customFormat="1" x14ac:dyDescent="0.25">
      <c r="A850" s="8"/>
      <c r="B850" s="9"/>
      <c r="C850" s="10"/>
      <c r="D850" s="10"/>
      <c r="E850" s="11"/>
      <c r="F850" s="11"/>
      <c r="G850" s="11"/>
      <c r="H850" s="11"/>
      <c r="I850" s="1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s="6" customFormat="1" x14ac:dyDescent="0.25">
      <c r="A855" s="8"/>
      <c r="B855" s="9"/>
      <c r="C855" s="10"/>
      <c r="D855" s="10"/>
      <c r="E855" s="11"/>
      <c r="F855" s="11"/>
      <c r="G855" s="11"/>
      <c r="H855" s="11"/>
      <c r="I855" s="1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s="6" customFormat="1" x14ac:dyDescent="0.25">
      <c r="A893" s="8"/>
      <c r="B893" s="9"/>
      <c r="C893" s="10"/>
      <c r="D893" s="10"/>
      <c r="E893" s="11"/>
      <c r="F893" s="11"/>
      <c r="G893" s="11"/>
      <c r="H893" s="11"/>
      <c r="I893" s="1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s="6" customFormat="1" x14ac:dyDescent="0.25">
      <c r="A903" s="8"/>
      <c r="B903" s="9"/>
      <c r="C903" s="10"/>
      <c r="D903" s="10"/>
      <c r="E903" s="11"/>
      <c r="F903" s="11"/>
      <c r="G903" s="11"/>
      <c r="H903" s="11"/>
      <c r="I903" s="1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s="6" customFormat="1" x14ac:dyDescent="0.25">
      <c r="A914" s="8"/>
      <c r="B914" s="9"/>
      <c r="C914" s="10"/>
      <c r="D914" s="10"/>
      <c r="E914" s="11"/>
      <c r="F914" s="11"/>
      <c r="G914" s="11"/>
      <c r="H914" s="11"/>
      <c r="I914" s="1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s="6" customFormat="1" x14ac:dyDescent="0.25">
      <c r="A924" s="8"/>
      <c r="B924" s="9"/>
      <c r="C924" s="10"/>
      <c r="D924" s="10"/>
      <c r="E924" s="11"/>
      <c r="F924" s="11"/>
      <c r="G924" s="11"/>
      <c r="H924" s="11"/>
      <c r="I924" s="1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s="6" customFormat="1" x14ac:dyDescent="0.25">
      <c r="A1026" s="8"/>
      <c r="B1026" s="9"/>
      <c r="C1026" s="10"/>
      <c r="D1026" s="10"/>
      <c r="E1026" s="11"/>
      <c r="F1026" s="11"/>
      <c r="G1026" s="11"/>
      <c r="H1026" s="11"/>
      <c r="I1026" s="1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s="6" customFormat="1" x14ac:dyDescent="0.25">
      <c r="A1037" s="8"/>
      <c r="B1037" s="9"/>
      <c r="C1037" s="10"/>
      <c r="D1037" s="10"/>
      <c r="E1037" s="11"/>
      <c r="F1037" s="11"/>
      <c r="G1037" s="11"/>
      <c r="H1037" s="11"/>
      <c r="I1037" s="1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s="6" customFormat="1" x14ac:dyDescent="0.25">
      <c r="A1221" s="8"/>
      <c r="B1221" s="9"/>
      <c r="C1221" s="10"/>
      <c r="D1221" s="10"/>
      <c r="E1221" s="11"/>
      <c r="F1221" s="11"/>
      <c r="G1221" s="11"/>
      <c r="H1221" s="11"/>
      <c r="I1221" s="1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s="6" customFormat="1" x14ac:dyDescent="0.25">
      <c r="A1230" s="8"/>
      <c r="B1230" s="9"/>
      <c r="C1230" s="10"/>
      <c r="D1230" s="10"/>
      <c r="E1230" s="11"/>
      <c r="F1230" s="11"/>
      <c r="G1230" s="11"/>
      <c r="H1230" s="11"/>
      <c r="I1230"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236002-0A8A-48F7-A147-B9A3F0D0D2F8}"/>
</file>

<file path=customXml/itemProps2.xml><?xml version="1.0" encoding="utf-8"?>
<ds:datastoreItem xmlns:ds="http://schemas.openxmlformats.org/officeDocument/2006/customXml" ds:itemID="{C985C738-8613-4C5B-BFBA-9D8E6F77B566}"/>
</file>

<file path=customXml/itemProps3.xml><?xml version="1.0" encoding="utf-8"?>
<ds:datastoreItem xmlns:ds="http://schemas.openxmlformats.org/officeDocument/2006/customXml" ds:itemID="{56F692FA-7935-455A-BC68-6B14ABFF131D}"/>
</file>

<file path=customXml/itemProps4.xml><?xml version="1.0" encoding="utf-8"?>
<ds:datastoreItem xmlns:ds="http://schemas.openxmlformats.org/officeDocument/2006/customXml" ds:itemID="{E13F8CC8-8193-49BF-AC31-B83B4FCB16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2015-01-30T16:50:56Z</cp:lastPrinted>
  <dcterms:created xsi:type="dcterms:W3CDTF">2014-12-12T21:25:19Z</dcterms:created>
  <dcterms:modified xsi:type="dcterms:W3CDTF">2018-05-24T21:12:18Z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