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18CE0B0B-EB8F-4D56-B1D1-75EF35DE4CE5}"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Sheet1!$A$7:$I$385</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5" i="1" l="1"/>
  <c r="F385" i="1"/>
  <c r="G385" i="1"/>
  <c r="H385" i="1"/>
  <c r="I385" i="1"/>
  <c r="E377" i="1"/>
  <c r="F377" i="1"/>
  <c r="G377" i="1"/>
  <c r="H377" i="1"/>
  <c r="I377" i="1"/>
  <c r="E378" i="1"/>
  <c r="F378" i="1"/>
  <c r="G378" i="1"/>
  <c r="H378" i="1"/>
  <c r="I378" i="1"/>
  <c r="E379" i="1"/>
  <c r="F379" i="1"/>
  <c r="G379" i="1"/>
  <c r="H379" i="1"/>
  <c r="I379" i="1"/>
  <c r="E380" i="1"/>
  <c r="F380" i="1"/>
  <c r="G380" i="1"/>
  <c r="H380" i="1"/>
  <c r="I380" i="1"/>
  <c r="E381" i="1"/>
  <c r="F381" i="1"/>
  <c r="G381" i="1"/>
  <c r="H381" i="1"/>
  <c r="I381" i="1"/>
  <c r="E382" i="1"/>
  <c r="F382" i="1"/>
  <c r="G382" i="1"/>
  <c r="H382" i="1"/>
  <c r="I382" i="1"/>
  <c r="E383" i="1"/>
  <c r="F383" i="1"/>
  <c r="G383" i="1"/>
  <c r="H383" i="1"/>
  <c r="I383" i="1"/>
  <c r="E384" i="1"/>
  <c r="F384" i="1"/>
  <c r="G384" i="1"/>
  <c r="H384" i="1"/>
  <c r="I384" i="1"/>
  <c r="C377" i="1"/>
  <c r="D377" i="1"/>
  <c r="C378" i="1"/>
  <c r="D378" i="1"/>
  <c r="C379" i="1"/>
  <c r="D379" i="1"/>
  <c r="C380" i="1"/>
  <c r="D380" i="1"/>
  <c r="C381" i="1"/>
  <c r="D381" i="1"/>
  <c r="C382" i="1"/>
  <c r="D382" i="1"/>
  <c r="C383" i="1"/>
  <c r="D383" i="1"/>
  <c r="E340" i="1"/>
  <c r="F340" i="1"/>
  <c r="G340" i="1"/>
  <c r="H340" i="1"/>
  <c r="I340" i="1"/>
  <c r="E341" i="1"/>
  <c r="F341" i="1"/>
  <c r="G341" i="1"/>
  <c r="H341" i="1"/>
  <c r="I341" i="1"/>
  <c r="E342" i="1"/>
  <c r="F342" i="1"/>
  <c r="G342" i="1"/>
  <c r="H342" i="1"/>
  <c r="I342" i="1"/>
  <c r="E343" i="1"/>
  <c r="F343" i="1"/>
  <c r="G343" i="1"/>
  <c r="H343" i="1"/>
  <c r="I343" i="1"/>
  <c r="E344" i="1"/>
  <c r="F344" i="1"/>
  <c r="G344" i="1"/>
  <c r="H344" i="1"/>
  <c r="I344" i="1"/>
  <c r="E345" i="1"/>
  <c r="F345" i="1"/>
  <c r="G345" i="1"/>
  <c r="H345" i="1"/>
  <c r="I345" i="1"/>
  <c r="E346" i="1"/>
  <c r="F346" i="1"/>
  <c r="G346" i="1"/>
  <c r="H346" i="1"/>
  <c r="I346" i="1"/>
  <c r="E347" i="1"/>
  <c r="F347" i="1"/>
  <c r="G347" i="1"/>
  <c r="H347" i="1"/>
  <c r="I347" i="1"/>
  <c r="E348" i="1"/>
  <c r="F348" i="1"/>
  <c r="G348" i="1"/>
  <c r="H348" i="1"/>
  <c r="I348" i="1"/>
  <c r="E349" i="1"/>
  <c r="F349" i="1"/>
  <c r="G349" i="1"/>
  <c r="H349" i="1"/>
  <c r="I349" i="1"/>
  <c r="E350" i="1"/>
  <c r="F350" i="1"/>
  <c r="G350" i="1"/>
  <c r="H350" i="1"/>
  <c r="I350" i="1"/>
  <c r="E351" i="1"/>
  <c r="F351" i="1"/>
  <c r="G351" i="1"/>
  <c r="H351" i="1"/>
  <c r="I351" i="1"/>
  <c r="E352" i="1"/>
  <c r="F352" i="1"/>
  <c r="G352" i="1"/>
  <c r="H352" i="1"/>
  <c r="I352" i="1"/>
  <c r="E353" i="1"/>
  <c r="F353" i="1"/>
  <c r="G353" i="1"/>
  <c r="H353" i="1"/>
  <c r="I353" i="1"/>
  <c r="E354" i="1"/>
  <c r="F354" i="1"/>
  <c r="G354" i="1"/>
  <c r="H354" i="1"/>
  <c r="I354" i="1"/>
  <c r="E355" i="1"/>
  <c r="F355" i="1"/>
  <c r="G355" i="1"/>
  <c r="H355" i="1"/>
  <c r="I355" i="1"/>
  <c r="E356" i="1"/>
  <c r="F356" i="1"/>
  <c r="G356" i="1"/>
  <c r="H356" i="1"/>
  <c r="I356" i="1"/>
  <c r="E357" i="1"/>
  <c r="F357" i="1"/>
  <c r="G357" i="1"/>
  <c r="H357" i="1"/>
  <c r="I357" i="1"/>
  <c r="E358" i="1"/>
  <c r="F358" i="1"/>
  <c r="G358" i="1"/>
  <c r="H358" i="1"/>
  <c r="I358" i="1"/>
  <c r="E359" i="1"/>
  <c r="F359" i="1"/>
  <c r="G359" i="1"/>
  <c r="H359" i="1"/>
  <c r="I359" i="1"/>
  <c r="E360" i="1"/>
  <c r="F360" i="1"/>
  <c r="G360" i="1"/>
  <c r="H360" i="1"/>
  <c r="I360" i="1"/>
  <c r="E361" i="1"/>
  <c r="F361" i="1"/>
  <c r="G361" i="1"/>
  <c r="H361" i="1"/>
  <c r="I361" i="1"/>
  <c r="E362" i="1"/>
  <c r="F362" i="1"/>
  <c r="G362" i="1"/>
  <c r="H362" i="1"/>
  <c r="I362" i="1"/>
  <c r="E363" i="1"/>
  <c r="F363" i="1"/>
  <c r="G363" i="1"/>
  <c r="H363" i="1"/>
  <c r="I363" i="1"/>
  <c r="E364" i="1"/>
  <c r="F364" i="1"/>
  <c r="G364" i="1"/>
  <c r="H364" i="1"/>
  <c r="I364" i="1"/>
  <c r="E365" i="1"/>
  <c r="F365" i="1"/>
  <c r="G365" i="1"/>
  <c r="H365" i="1"/>
  <c r="I365" i="1"/>
  <c r="E366" i="1"/>
  <c r="F366" i="1"/>
  <c r="G366" i="1"/>
  <c r="H366" i="1"/>
  <c r="I366" i="1"/>
  <c r="E367" i="1"/>
  <c r="F367" i="1"/>
  <c r="G367" i="1"/>
  <c r="H367" i="1"/>
  <c r="I367" i="1"/>
  <c r="E368" i="1"/>
  <c r="F368" i="1"/>
  <c r="G368" i="1"/>
  <c r="H368" i="1"/>
  <c r="I368" i="1"/>
  <c r="E369" i="1"/>
  <c r="F369" i="1"/>
  <c r="G369" i="1"/>
  <c r="H369" i="1"/>
  <c r="I369" i="1"/>
  <c r="E370" i="1"/>
  <c r="F370" i="1"/>
  <c r="G370" i="1"/>
  <c r="H370" i="1"/>
  <c r="I370" i="1"/>
  <c r="E371" i="1"/>
  <c r="F371" i="1"/>
  <c r="G371" i="1"/>
  <c r="H371" i="1"/>
  <c r="I371" i="1"/>
  <c r="E372" i="1"/>
  <c r="F372" i="1"/>
  <c r="G372" i="1"/>
  <c r="H372" i="1"/>
  <c r="I372" i="1"/>
  <c r="E373" i="1"/>
  <c r="F373" i="1"/>
  <c r="G373" i="1"/>
  <c r="H373" i="1"/>
  <c r="I373" i="1"/>
  <c r="E374" i="1"/>
  <c r="F374" i="1"/>
  <c r="G374" i="1"/>
  <c r="H374" i="1"/>
  <c r="I374" i="1"/>
  <c r="E375" i="1"/>
  <c r="F375" i="1"/>
  <c r="G375" i="1"/>
  <c r="H375" i="1"/>
  <c r="I375" i="1"/>
  <c r="E376" i="1"/>
  <c r="F376" i="1"/>
  <c r="G376" i="1"/>
  <c r="H376" i="1"/>
  <c r="I376" i="1"/>
  <c r="C340" i="1"/>
  <c r="D340" i="1"/>
  <c r="C341" i="1"/>
  <c r="D341" i="1"/>
  <c r="C342" i="1"/>
  <c r="D342" i="1"/>
  <c r="C343" i="1"/>
  <c r="D343" i="1"/>
  <c r="C344" i="1"/>
  <c r="D344" i="1"/>
  <c r="C345" i="1"/>
  <c r="D345" i="1"/>
  <c r="C346" i="1"/>
  <c r="D346" i="1"/>
  <c r="C347" i="1"/>
  <c r="D347" i="1"/>
  <c r="C348" i="1"/>
  <c r="D348" i="1"/>
  <c r="C349" i="1"/>
  <c r="D349" i="1"/>
  <c r="C350" i="1"/>
  <c r="D350" i="1"/>
  <c r="C351" i="1"/>
  <c r="D351" i="1"/>
  <c r="C352" i="1"/>
  <c r="D352" i="1"/>
  <c r="C353" i="1"/>
  <c r="D353" i="1"/>
  <c r="C354" i="1"/>
  <c r="D354" i="1"/>
  <c r="C355" i="1"/>
  <c r="D355" i="1"/>
  <c r="C356" i="1"/>
  <c r="D356" i="1"/>
  <c r="C357" i="1"/>
  <c r="D357" i="1"/>
  <c r="C358" i="1"/>
  <c r="D358" i="1"/>
  <c r="C359" i="1"/>
  <c r="D359" i="1"/>
  <c r="C360" i="1"/>
  <c r="D360" i="1"/>
  <c r="C361" i="1"/>
  <c r="D361" i="1"/>
  <c r="C362" i="1"/>
  <c r="D362" i="1"/>
  <c r="C363" i="1"/>
  <c r="D363" i="1"/>
  <c r="C364" i="1"/>
  <c r="D364" i="1"/>
  <c r="C365" i="1"/>
  <c r="D365" i="1"/>
  <c r="C366" i="1"/>
  <c r="D366" i="1"/>
  <c r="C367" i="1"/>
  <c r="D367" i="1"/>
  <c r="C368" i="1"/>
  <c r="D368" i="1"/>
  <c r="C369" i="1"/>
  <c r="D369" i="1"/>
  <c r="C370" i="1"/>
  <c r="D370" i="1"/>
  <c r="C371" i="1"/>
  <c r="D371" i="1"/>
  <c r="C372" i="1"/>
  <c r="D372" i="1"/>
  <c r="C373" i="1"/>
  <c r="D373" i="1"/>
  <c r="C374" i="1"/>
  <c r="D374" i="1"/>
  <c r="C375" i="1"/>
  <c r="D375" i="1"/>
  <c r="E240" i="1"/>
  <c r="F240" i="1"/>
  <c r="G240" i="1"/>
  <c r="H240" i="1"/>
  <c r="I240" i="1"/>
  <c r="E241" i="1"/>
  <c r="F241" i="1"/>
  <c r="G241" i="1"/>
  <c r="H241" i="1"/>
  <c r="I241" i="1"/>
  <c r="E242" i="1"/>
  <c r="F242" i="1"/>
  <c r="G242" i="1"/>
  <c r="H242" i="1"/>
  <c r="I242" i="1"/>
  <c r="E243" i="1"/>
  <c r="F243" i="1"/>
  <c r="G243" i="1"/>
  <c r="H243" i="1"/>
  <c r="I243" i="1"/>
  <c r="E244" i="1"/>
  <c r="F244" i="1"/>
  <c r="G244" i="1"/>
  <c r="H244" i="1"/>
  <c r="I244" i="1"/>
  <c r="E245" i="1"/>
  <c r="F245" i="1"/>
  <c r="G245" i="1"/>
  <c r="H245" i="1"/>
  <c r="I245" i="1"/>
  <c r="E246" i="1"/>
  <c r="F246" i="1"/>
  <c r="G246" i="1"/>
  <c r="H246" i="1"/>
  <c r="I246" i="1"/>
  <c r="E247" i="1"/>
  <c r="F247" i="1"/>
  <c r="G247" i="1"/>
  <c r="H247" i="1"/>
  <c r="I247" i="1"/>
  <c r="E248" i="1"/>
  <c r="F248" i="1"/>
  <c r="G248" i="1"/>
  <c r="H248" i="1"/>
  <c r="I248" i="1"/>
  <c r="E249" i="1"/>
  <c r="F249" i="1"/>
  <c r="G249" i="1"/>
  <c r="H249" i="1"/>
  <c r="I249" i="1"/>
  <c r="E250" i="1"/>
  <c r="F250" i="1"/>
  <c r="G250" i="1"/>
  <c r="H250" i="1"/>
  <c r="I250" i="1"/>
  <c r="E251" i="1"/>
  <c r="F251" i="1"/>
  <c r="G251" i="1"/>
  <c r="H251" i="1"/>
  <c r="I251" i="1"/>
  <c r="E252" i="1"/>
  <c r="F252" i="1"/>
  <c r="G252" i="1"/>
  <c r="H252" i="1"/>
  <c r="I252" i="1"/>
  <c r="E253" i="1"/>
  <c r="F253" i="1"/>
  <c r="G253" i="1"/>
  <c r="H253" i="1"/>
  <c r="I253" i="1"/>
  <c r="E254" i="1"/>
  <c r="F254" i="1"/>
  <c r="G254" i="1"/>
  <c r="H254" i="1"/>
  <c r="I254" i="1"/>
  <c r="E255" i="1"/>
  <c r="F255" i="1"/>
  <c r="G255" i="1"/>
  <c r="H255" i="1"/>
  <c r="I255" i="1"/>
  <c r="E256" i="1"/>
  <c r="F256" i="1"/>
  <c r="G256" i="1"/>
  <c r="H256" i="1"/>
  <c r="I256" i="1"/>
  <c r="E257" i="1"/>
  <c r="F257" i="1"/>
  <c r="G257" i="1"/>
  <c r="H257" i="1"/>
  <c r="I257" i="1"/>
  <c r="E258" i="1"/>
  <c r="F258" i="1"/>
  <c r="G258" i="1"/>
  <c r="H258" i="1"/>
  <c r="I258" i="1"/>
  <c r="E259" i="1"/>
  <c r="F259" i="1"/>
  <c r="G259" i="1"/>
  <c r="H259" i="1"/>
  <c r="I259" i="1"/>
  <c r="E260" i="1"/>
  <c r="F260" i="1"/>
  <c r="G260" i="1"/>
  <c r="H260" i="1"/>
  <c r="I260" i="1"/>
  <c r="E261" i="1"/>
  <c r="F261" i="1"/>
  <c r="G261" i="1"/>
  <c r="H261" i="1"/>
  <c r="I261" i="1"/>
  <c r="E262" i="1"/>
  <c r="F262" i="1"/>
  <c r="G262" i="1"/>
  <c r="H262" i="1"/>
  <c r="I262" i="1"/>
  <c r="E263" i="1"/>
  <c r="F263" i="1"/>
  <c r="G263" i="1"/>
  <c r="H263" i="1"/>
  <c r="I263" i="1"/>
  <c r="E264" i="1"/>
  <c r="F264" i="1"/>
  <c r="G264" i="1"/>
  <c r="H264" i="1"/>
  <c r="I264" i="1"/>
  <c r="E265" i="1"/>
  <c r="F265" i="1"/>
  <c r="G265" i="1"/>
  <c r="H265" i="1"/>
  <c r="I265" i="1"/>
  <c r="E266" i="1"/>
  <c r="F266" i="1"/>
  <c r="G266" i="1"/>
  <c r="H266" i="1"/>
  <c r="I266" i="1"/>
  <c r="E267" i="1"/>
  <c r="F267" i="1"/>
  <c r="G267" i="1"/>
  <c r="H267" i="1"/>
  <c r="I267" i="1"/>
  <c r="E268" i="1"/>
  <c r="F268" i="1"/>
  <c r="G268" i="1"/>
  <c r="H268" i="1"/>
  <c r="I268" i="1"/>
  <c r="E269" i="1"/>
  <c r="F269" i="1"/>
  <c r="G269" i="1"/>
  <c r="H269" i="1"/>
  <c r="I269" i="1"/>
  <c r="E270" i="1"/>
  <c r="F270" i="1"/>
  <c r="G270" i="1"/>
  <c r="H270" i="1"/>
  <c r="I270" i="1"/>
  <c r="E271" i="1"/>
  <c r="F271" i="1"/>
  <c r="G271" i="1"/>
  <c r="H271" i="1"/>
  <c r="I271" i="1"/>
  <c r="E272" i="1"/>
  <c r="F272" i="1"/>
  <c r="G272" i="1"/>
  <c r="H272" i="1"/>
  <c r="I272" i="1"/>
  <c r="E273" i="1"/>
  <c r="F273" i="1"/>
  <c r="G273" i="1"/>
  <c r="H273" i="1"/>
  <c r="I273" i="1"/>
  <c r="E274" i="1"/>
  <c r="F274" i="1"/>
  <c r="G274" i="1"/>
  <c r="H274" i="1"/>
  <c r="I274" i="1"/>
  <c r="E275" i="1"/>
  <c r="F275" i="1"/>
  <c r="G275" i="1"/>
  <c r="H275" i="1"/>
  <c r="I275" i="1"/>
  <c r="E276" i="1"/>
  <c r="F276" i="1"/>
  <c r="G276" i="1"/>
  <c r="H276" i="1"/>
  <c r="I276" i="1"/>
  <c r="E277" i="1"/>
  <c r="F277" i="1"/>
  <c r="G277" i="1"/>
  <c r="H277" i="1"/>
  <c r="I277" i="1"/>
  <c r="E278" i="1"/>
  <c r="F278" i="1"/>
  <c r="G278" i="1"/>
  <c r="H278" i="1"/>
  <c r="I278" i="1"/>
  <c r="E279" i="1"/>
  <c r="F279" i="1"/>
  <c r="G279" i="1"/>
  <c r="H279" i="1"/>
  <c r="I279" i="1"/>
  <c r="E280" i="1"/>
  <c r="F280" i="1"/>
  <c r="G280" i="1"/>
  <c r="H280" i="1"/>
  <c r="I280" i="1"/>
  <c r="E281" i="1"/>
  <c r="F281" i="1"/>
  <c r="G281" i="1"/>
  <c r="H281" i="1"/>
  <c r="I281" i="1"/>
  <c r="E282" i="1"/>
  <c r="F282" i="1"/>
  <c r="G282" i="1"/>
  <c r="H282" i="1"/>
  <c r="I282" i="1"/>
  <c r="E283" i="1"/>
  <c r="F283" i="1"/>
  <c r="G283" i="1"/>
  <c r="H283" i="1"/>
  <c r="I283" i="1"/>
  <c r="E284" i="1"/>
  <c r="F284" i="1"/>
  <c r="G284" i="1"/>
  <c r="H284" i="1"/>
  <c r="I284" i="1"/>
  <c r="E285" i="1"/>
  <c r="F285" i="1"/>
  <c r="G285" i="1"/>
  <c r="H285" i="1"/>
  <c r="I285" i="1"/>
  <c r="E286" i="1"/>
  <c r="F286" i="1"/>
  <c r="G286" i="1"/>
  <c r="H286" i="1"/>
  <c r="I286" i="1"/>
  <c r="E287" i="1"/>
  <c r="F287" i="1"/>
  <c r="G287" i="1"/>
  <c r="H287" i="1"/>
  <c r="I287" i="1"/>
  <c r="E288" i="1"/>
  <c r="F288" i="1"/>
  <c r="G288" i="1"/>
  <c r="H288" i="1"/>
  <c r="I288" i="1"/>
  <c r="E289" i="1"/>
  <c r="F289" i="1"/>
  <c r="G289" i="1"/>
  <c r="H289" i="1"/>
  <c r="I289" i="1"/>
  <c r="E290" i="1"/>
  <c r="F290" i="1"/>
  <c r="G290" i="1"/>
  <c r="H290" i="1"/>
  <c r="I290" i="1"/>
  <c r="E291" i="1"/>
  <c r="F291" i="1"/>
  <c r="G291" i="1"/>
  <c r="H291" i="1"/>
  <c r="I291" i="1"/>
  <c r="E292" i="1"/>
  <c r="F292" i="1"/>
  <c r="G292" i="1"/>
  <c r="H292" i="1"/>
  <c r="I292" i="1"/>
  <c r="E293" i="1"/>
  <c r="F293" i="1"/>
  <c r="G293" i="1"/>
  <c r="H293" i="1"/>
  <c r="I293" i="1"/>
  <c r="E294" i="1"/>
  <c r="F294" i="1"/>
  <c r="G294" i="1"/>
  <c r="H294" i="1"/>
  <c r="I294" i="1"/>
  <c r="E295" i="1"/>
  <c r="F295" i="1"/>
  <c r="G295" i="1"/>
  <c r="H295" i="1"/>
  <c r="I295" i="1"/>
  <c r="E296" i="1"/>
  <c r="F296" i="1"/>
  <c r="G296" i="1"/>
  <c r="H296" i="1"/>
  <c r="I296" i="1"/>
  <c r="E297" i="1"/>
  <c r="F297" i="1"/>
  <c r="G297" i="1"/>
  <c r="H297" i="1"/>
  <c r="I297" i="1"/>
  <c r="E298" i="1"/>
  <c r="F298" i="1"/>
  <c r="G298" i="1"/>
  <c r="H298" i="1"/>
  <c r="I298" i="1"/>
  <c r="E299" i="1"/>
  <c r="F299" i="1"/>
  <c r="G299" i="1"/>
  <c r="H299" i="1"/>
  <c r="I299" i="1"/>
  <c r="E300" i="1"/>
  <c r="F300" i="1"/>
  <c r="G300" i="1"/>
  <c r="H300" i="1"/>
  <c r="I300" i="1"/>
  <c r="E301" i="1"/>
  <c r="F301" i="1"/>
  <c r="G301" i="1"/>
  <c r="H301" i="1"/>
  <c r="I301" i="1"/>
  <c r="E302" i="1"/>
  <c r="F302" i="1"/>
  <c r="G302" i="1"/>
  <c r="H302" i="1"/>
  <c r="I302" i="1"/>
  <c r="E303" i="1"/>
  <c r="F303" i="1"/>
  <c r="G303" i="1"/>
  <c r="H303" i="1"/>
  <c r="I303" i="1"/>
  <c r="E304" i="1"/>
  <c r="F304" i="1"/>
  <c r="G304" i="1"/>
  <c r="H304" i="1"/>
  <c r="I304" i="1"/>
  <c r="E305" i="1"/>
  <c r="F305" i="1"/>
  <c r="G305" i="1"/>
  <c r="H305" i="1"/>
  <c r="I305" i="1"/>
  <c r="E306" i="1"/>
  <c r="F306" i="1"/>
  <c r="G306" i="1"/>
  <c r="H306" i="1"/>
  <c r="I306" i="1"/>
  <c r="E307" i="1"/>
  <c r="F307" i="1"/>
  <c r="G307" i="1"/>
  <c r="H307" i="1"/>
  <c r="I307" i="1"/>
  <c r="E308" i="1"/>
  <c r="F308" i="1"/>
  <c r="G308" i="1"/>
  <c r="H308" i="1"/>
  <c r="I308" i="1"/>
  <c r="E309" i="1"/>
  <c r="F309" i="1"/>
  <c r="G309" i="1"/>
  <c r="H309" i="1"/>
  <c r="I309" i="1"/>
  <c r="E310" i="1"/>
  <c r="F310" i="1"/>
  <c r="G310" i="1"/>
  <c r="H310" i="1"/>
  <c r="I310" i="1"/>
  <c r="E311" i="1"/>
  <c r="F311" i="1"/>
  <c r="G311" i="1"/>
  <c r="H311" i="1"/>
  <c r="I311" i="1"/>
  <c r="E312" i="1"/>
  <c r="F312" i="1"/>
  <c r="G312" i="1"/>
  <c r="H312" i="1"/>
  <c r="I312" i="1"/>
  <c r="E313" i="1"/>
  <c r="F313" i="1"/>
  <c r="G313" i="1"/>
  <c r="H313" i="1"/>
  <c r="I313" i="1"/>
  <c r="E314" i="1"/>
  <c r="F314" i="1"/>
  <c r="G314" i="1"/>
  <c r="H314" i="1"/>
  <c r="I314" i="1"/>
  <c r="E315" i="1"/>
  <c r="F315" i="1"/>
  <c r="G315" i="1"/>
  <c r="H315" i="1"/>
  <c r="I315" i="1"/>
  <c r="E316" i="1"/>
  <c r="F316" i="1"/>
  <c r="G316" i="1"/>
  <c r="H316" i="1"/>
  <c r="I316" i="1"/>
  <c r="E317" i="1"/>
  <c r="F317" i="1"/>
  <c r="G317" i="1"/>
  <c r="H317" i="1"/>
  <c r="I317" i="1"/>
  <c r="E318" i="1"/>
  <c r="F318" i="1"/>
  <c r="G318" i="1"/>
  <c r="H318" i="1"/>
  <c r="I318" i="1"/>
  <c r="E319" i="1"/>
  <c r="F319" i="1"/>
  <c r="G319" i="1"/>
  <c r="H319" i="1"/>
  <c r="I319" i="1"/>
  <c r="E320" i="1"/>
  <c r="F320" i="1"/>
  <c r="G320" i="1"/>
  <c r="H320" i="1"/>
  <c r="I320" i="1"/>
  <c r="E321" i="1"/>
  <c r="F321" i="1"/>
  <c r="G321" i="1"/>
  <c r="H321" i="1"/>
  <c r="I321" i="1"/>
  <c r="E322" i="1"/>
  <c r="F322" i="1"/>
  <c r="G322" i="1"/>
  <c r="H322" i="1"/>
  <c r="I322" i="1"/>
  <c r="E323" i="1"/>
  <c r="F323" i="1"/>
  <c r="G323" i="1"/>
  <c r="H323" i="1"/>
  <c r="I323" i="1"/>
  <c r="E324" i="1"/>
  <c r="F324" i="1"/>
  <c r="G324" i="1"/>
  <c r="H324" i="1"/>
  <c r="I324" i="1"/>
  <c r="E325" i="1"/>
  <c r="F325" i="1"/>
  <c r="G325" i="1"/>
  <c r="H325" i="1"/>
  <c r="I325" i="1"/>
  <c r="E326" i="1"/>
  <c r="F326" i="1"/>
  <c r="G326" i="1"/>
  <c r="H326" i="1"/>
  <c r="I326" i="1"/>
  <c r="E327" i="1"/>
  <c r="F327" i="1"/>
  <c r="G327" i="1"/>
  <c r="H327" i="1"/>
  <c r="I327" i="1"/>
  <c r="E328" i="1"/>
  <c r="F328" i="1"/>
  <c r="G328" i="1"/>
  <c r="H328" i="1"/>
  <c r="I328" i="1"/>
  <c r="E329" i="1"/>
  <c r="F329" i="1"/>
  <c r="G329" i="1"/>
  <c r="H329" i="1"/>
  <c r="I329" i="1"/>
  <c r="E330" i="1"/>
  <c r="F330" i="1"/>
  <c r="G330" i="1"/>
  <c r="H330" i="1"/>
  <c r="I330" i="1"/>
  <c r="E331" i="1"/>
  <c r="F331" i="1"/>
  <c r="G331" i="1"/>
  <c r="H331" i="1"/>
  <c r="I331" i="1"/>
  <c r="E332" i="1"/>
  <c r="F332" i="1"/>
  <c r="G332" i="1"/>
  <c r="H332" i="1"/>
  <c r="I332" i="1"/>
  <c r="E333" i="1"/>
  <c r="F333" i="1"/>
  <c r="G333" i="1"/>
  <c r="H333" i="1"/>
  <c r="I333" i="1"/>
  <c r="E334" i="1"/>
  <c r="F334" i="1"/>
  <c r="G334" i="1"/>
  <c r="H334" i="1"/>
  <c r="I334" i="1"/>
  <c r="E335" i="1"/>
  <c r="F335" i="1"/>
  <c r="G335" i="1"/>
  <c r="H335" i="1"/>
  <c r="I335" i="1"/>
  <c r="E336" i="1"/>
  <c r="F336" i="1"/>
  <c r="G336" i="1"/>
  <c r="H336" i="1"/>
  <c r="I336" i="1"/>
  <c r="E337" i="1"/>
  <c r="F337" i="1"/>
  <c r="G337" i="1"/>
  <c r="H337" i="1"/>
  <c r="I337" i="1"/>
  <c r="E338" i="1"/>
  <c r="F338" i="1"/>
  <c r="G338" i="1"/>
  <c r="H338" i="1"/>
  <c r="I338" i="1"/>
  <c r="E339" i="1"/>
  <c r="F339" i="1"/>
  <c r="G339" i="1"/>
  <c r="H339" i="1"/>
  <c r="I339" i="1"/>
  <c r="C240" i="1"/>
  <c r="D240" i="1"/>
  <c r="C241" i="1"/>
  <c r="D241" i="1"/>
  <c r="C242" i="1"/>
  <c r="D242" i="1"/>
  <c r="C243" i="1"/>
  <c r="D243" i="1"/>
  <c r="C244" i="1"/>
  <c r="D244" i="1"/>
  <c r="C245" i="1"/>
  <c r="D245" i="1"/>
  <c r="C246" i="1"/>
  <c r="D246" i="1"/>
  <c r="C247" i="1"/>
  <c r="D247" i="1"/>
  <c r="C248" i="1"/>
  <c r="D248" i="1"/>
  <c r="C249" i="1"/>
  <c r="D249" i="1"/>
  <c r="C250" i="1"/>
  <c r="D250" i="1"/>
  <c r="C251" i="1"/>
  <c r="D251" i="1"/>
  <c r="C252" i="1"/>
  <c r="D252" i="1"/>
  <c r="C253" i="1"/>
  <c r="D253" i="1"/>
  <c r="C254" i="1"/>
  <c r="D254" i="1"/>
  <c r="C255" i="1"/>
  <c r="D255" i="1"/>
  <c r="C256" i="1"/>
  <c r="D256" i="1"/>
  <c r="C257" i="1"/>
  <c r="D257" i="1"/>
  <c r="C258" i="1"/>
  <c r="D258" i="1"/>
  <c r="C259" i="1"/>
  <c r="D259" i="1"/>
  <c r="C260" i="1"/>
  <c r="D260" i="1"/>
  <c r="C261" i="1"/>
  <c r="D261" i="1"/>
  <c r="C262" i="1"/>
  <c r="D262" i="1"/>
  <c r="C263" i="1"/>
  <c r="D263" i="1"/>
  <c r="C264" i="1"/>
  <c r="D264" i="1"/>
  <c r="C265" i="1"/>
  <c r="D265" i="1"/>
  <c r="C266" i="1"/>
  <c r="D266" i="1"/>
  <c r="C267" i="1"/>
  <c r="D267" i="1"/>
  <c r="C268" i="1"/>
  <c r="D268" i="1"/>
  <c r="C269" i="1"/>
  <c r="D269" i="1"/>
  <c r="C270" i="1"/>
  <c r="D270" i="1"/>
  <c r="C271" i="1"/>
  <c r="D271" i="1"/>
  <c r="C272" i="1"/>
  <c r="D272" i="1"/>
  <c r="C273" i="1"/>
  <c r="D273" i="1"/>
  <c r="C274" i="1"/>
  <c r="D274" i="1"/>
  <c r="C275" i="1"/>
  <c r="D275" i="1"/>
  <c r="C276" i="1"/>
  <c r="D276" i="1"/>
  <c r="C277" i="1"/>
  <c r="D277" i="1"/>
  <c r="C278" i="1"/>
  <c r="D278" i="1"/>
  <c r="C279" i="1"/>
  <c r="D279" i="1"/>
  <c r="C280" i="1"/>
  <c r="D280" i="1"/>
  <c r="C281" i="1"/>
  <c r="D281" i="1"/>
  <c r="C282" i="1"/>
  <c r="D282" i="1"/>
  <c r="C283" i="1"/>
  <c r="D283" i="1"/>
  <c r="C284" i="1"/>
  <c r="D284" i="1"/>
  <c r="C285" i="1"/>
  <c r="D285" i="1"/>
  <c r="C286" i="1"/>
  <c r="D286" i="1"/>
  <c r="C287" i="1"/>
  <c r="D287" i="1"/>
  <c r="C288" i="1"/>
  <c r="D288" i="1"/>
  <c r="C289" i="1"/>
  <c r="D289" i="1"/>
  <c r="C290" i="1"/>
  <c r="D290" i="1"/>
  <c r="C291" i="1"/>
  <c r="D291" i="1"/>
  <c r="C292" i="1"/>
  <c r="D292" i="1"/>
  <c r="C293" i="1"/>
  <c r="D293" i="1"/>
  <c r="C294" i="1"/>
  <c r="D294" i="1"/>
  <c r="C295" i="1"/>
  <c r="D295" i="1"/>
  <c r="C296" i="1"/>
  <c r="D296" i="1"/>
  <c r="C297" i="1"/>
  <c r="D297" i="1"/>
  <c r="C298" i="1"/>
  <c r="D298" i="1"/>
  <c r="C299" i="1"/>
  <c r="D299" i="1"/>
  <c r="C300" i="1"/>
  <c r="D300" i="1"/>
  <c r="C301" i="1"/>
  <c r="D301" i="1"/>
  <c r="C302" i="1"/>
  <c r="D302" i="1"/>
  <c r="C303" i="1"/>
  <c r="D303" i="1"/>
  <c r="C304" i="1"/>
  <c r="D304" i="1"/>
  <c r="C305" i="1"/>
  <c r="D305" i="1"/>
  <c r="C306" i="1"/>
  <c r="D306" i="1"/>
  <c r="C307" i="1"/>
  <c r="D307" i="1"/>
  <c r="C308" i="1"/>
  <c r="D308" i="1"/>
  <c r="C309" i="1"/>
  <c r="D309" i="1"/>
  <c r="C310" i="1"/>
  <c r="D310" i="1"/>
  <c r="C311" i="1"/>
  <c r="D311" i="1"/>
  <c r="C312" i="1"/>
  <c r="D312" i="1"/>
  <c r="C313" i="1"/>
  <c r="D313" i="1"/>
  <c r="C314" i="1"/>
  <c r="D314" i="1"/>
  <c r="C315" i="1"/>
  <c r="D315" i="1"/>
  <c r="C316" i="1"/>
  <c r="D316" i="1"/>
  <c r="C317" i="1"/>
  <c r="D317" i="1"/>
  <c r="C318" i="1"/>
  <c r="D318" i="1"/>
  <c r="C319" i="1"/>
  <c r="D319" i="1"/>
  <c r="C320" i="1"/>
  <c r="D320" i="1"/>
  <c r="C321" i="1"/>
  <c r="D321" i="1"/>
  <c r="C322" i="1"/>
  <c r="D322" i="1"/>
  <c r="C323" i="1"/>
  <c r="D323" i="1"/>
  <c r="C324" i="1"/>
  <c r="D324" i="1"/>
  <c r="C325" i="1"/>
  <c r="D325" i="1"/>
  <c r="C326" i="1"/>
  <c r="D326" i="1"/>
  <c r="C327" i="1"/>
  <c r="D327" i="1"/>
  <c r="C328" i="1"/>
  <c r="D328" i="1"/>
  <c r="C329" i="1"/>
  <c r="D329" i="1"/>
  <c r="C330" i="1"/>
  <c r="D330" i="1"/>
  <c r="C331" i="1"/>
  <c r="D331" i="1"/>
  <c r="C332" i="1"/>
  <c r="D332" i="1"/>
  <c r="C333" i="1"/>
  <c r="D333" i="1"/>
  <c r="C334" i="1"/>
  <c r="D334" i="1"/>
  <c r="C335" i="1"/>
  <c r="D335" i="1"/>
  <c r="C336" i="1"/>
  <c r="D336" i="1"/>
  <c r="C337" i="1"/>
  <c r="D337" i="1"/>
  <c r="C338" i="1"/>
  <c r="D338" i="1"/>
  <c r="E208" i="1"/>
  <c r="F208" i="1"/>
  <c r="G208" i="1"/>
  <c r="H208" i="1"/>
  <c r="I208" i="1"/>
  <c r="E209" i="1"/>
  <c r="F209" i="1"/>
  <c r="G209" i="1"/>
  <c r="H209" i="1"/>
  <c r="I209" i="1"/>
  <c r="E210" i="1"/>
  <c r="F210" i="1"/>
  <c r="G210" i="1"/>
  <c r="H210" i="1"/>
  <c r="I210" i="1"/>
  <c r="E211" i="1"/>
  <c r="F211" i="1"/>
  <c r="G211" i="1"/>
  <c r="H211" i="1"/>
  <c r="I211" i="1"/>
  <c r="E212" i="1"/>
  <c r="F212" i="1"/>
  <c r="G212" i="1"/>
  <c r="H212" i="1"/>
  <c r="I212" i="1"/>
  <c r="E213" i="1"/>
  <c r="F213" i="1"/>
  <c r="G213" i="1"/>
  <c r="H213" i="1"/>
  <c r="I213" i="1"/>
  <c r="E214" i="1"/>
  <c r="F214" i="1"/>
  <c r="G214" i="1"/>
  <c r="H214" i="1"/>
  <c r="I214" i="1"/>
  <c r="E215" i="1"/>
  <c r="F215" i="1"/>
  <c r="G215" i="1"/>
  <c r="H215" i="1"/>
  <c r="I215" i="1"/>
  <c r="E216" i="1"/>
  <c r="F216" i="1"/>
  <c r="G216" i="1"/>
  <c r="H216" i="1"/>
  <c r="I216" i="1"/>
  <c r="E217" i="1"/>
  <c r="F217" i="1"/>
  <c r="G217" i="1"/>
  <c r="H217" i="1"/>
  <c r="I217" i="1"/>
  <c r="E218" i="1"/>
  <c r="F218" i="1"/>
  <c r="G218" i="1"/>
  <c r="H218" i="1"/>
  <c r="I218" i="1"/>
  <c r="E219" i="1"/>
  <c r="F219" i="1"/>
  <c r="G219" i="1"/>
  <c r="H219" i="1"/>
  <c r="I219" i="1"/>
  <c r="E220" i="1"/>
  <c r="F220" i="1"/>
  <c r="G220" i="1"/>
  <c r="H220" i="1"/>
  <c r="I220" i="1"/>
  <c r="E221" i="1"/>
  <c r="F221" i="1"/>
  <c r="G221" i="1"/>
  <c r="H221" i="1"/>
  <c r="I221" i="1"/>
  <c r="E222" i="1"/>
  <c r="F222" i="1"/>
  <c r="G222" i="1"/>
  <c r="H222" i="1"/>
  <c r="I222" i="1"/>
  <c r="E223" i="1"/>
  <c r="F223" i="1"/>
  <c r="G223" i="1"/>
  <c r="H223" i="1"/>
  <c r="I223" i="1"/>
  <c r="E224" i="1"/>
  <c r="F224" i="1"/>
  <c r="G224" i="1"/>
  <c r="H224" i="1"/>
  <c r="I224" i="1"/>
  <c r="E225" i="1"/>
  <c r="F225" i="1"/>
  <c r="G225" i="1"/>
  <c r="H225" i="1"/>
  <c r="I225" i="1"/>
  <c r="E226" i="1"/>
  <c r="F226" i="1"/>
  <c r="G226" i="1"/>
  <c r="H226" i="1"/>
  <c r="I226" i="1"/>
  <c r="E227" i="1"/>
  <c r="F227" i="1"/>
  <c r="G227" i="1"/>
  <c r="H227" i="1"/>
  <c r="I227" i="1"/>
  <c r="E228" i="1"/>
  <c r="F228" i="1"/>
  <c r="G228" i="1"/>
  <c r="H228" i="1"/>
  <c r="I228" i="1"/>
  <c r="E229" i="1"/>
  <c r="F229" i="1"/>
  <c r="G229" i="1"/>
  <c r="H229" i="1"/>
  <c r="I229" i="1"/>
  <c r="E230" i="1"/>
  <c r="F230" i="1"/>
  <c r="G230" i="1"/>
  <c r="H230" i="1"/>
  <c r="I230" i="1"/>
  <c r="E231" i="1"/>
  <c r="F231" i="1"/>
  <c r="G231" i="1"/>
  <c r="H231" i="1"/>
  <c r="I231" i="1"/>
  <c r="E232" i="1"/>
  <c r="F232" i="1"/>
  <c r="G232" i="1"/>
  <c r="H232" i="1"/>
  <c r="I232" i="1"/>
  <c r="E233" i="1"/>
  <c r="F233" i="1"/>
  <c r="G233" i="1"/>
  <c r="H233" i="1"/>
  <c r="I233" i="1"/>
  <c r="E234" i="1"/>
  <c r="F234" i="1"/>
  <c r="G234" i="1"/>
  <c r="H234" i="1"/>
  <c r="I234" i="1"/>
  <c r="E235" i="1"/>
  <c r="F235" i="1"/>
  <c r="G235" i="1"/>
  <c r="H235" i="1"/>
  <c r="I235" i="1"/>
  <c r="E236" i="1"/>
  <c r="F236" i="1"/>
  <c r="G236" i="1"/>
  <c r="H236" i="1"/>
  <c r="I236" i="1"/>
  <c r="E237" i="1"/>
  <c r="F237" i="1"/>
  <c r="G237" i="1"/>
  <c r="H237" i="1"/>
  <c r="I237" i="1"/>
  <c r="E238" i="1"/>
  <c r="F238" i="1"/>
  <c r="G238" i="1"/>
  <c r="H238" i="1"/>
  <c r="I238" i="1"/>
  <c r="E239" i="1"/>
  <c r="F239" i="1"/>
  <c r="G239" i="1"/>
  <c r="H239" i="1"/>
  <c r="I239" i="1"/>
  <c r="C208" i="1"/>
  <c r="D208" i="1"/>
  <c r="C209" i="1"/>
  <c r="D209" i="1"/>
  <c r="C210" i="1"/>
  <c r="D210" i="1"/>
  <c r="C211" i="1"/>
  <c r="D211" i="1"/>
  <c r="C212" i="1"/>
  <c r="D212" i="1"/>
  <c r="C213" i="1"/>
  <c r="D213" i="1"/>
  <c r="C214" i="1"/>
  <c r="D214" i="1"/>
  <c r="C215" i="1"/>
  <c r="D215" i="1"/>
  <c r="C216" i="1"/>
  <c r="D216" i="1"/>
  <c r="C217" i="1"/>
  <c r="D217" i="1"/>
  <c r="C218" i="1"/>
  <c r="D218" i="1"/>
  <c r="C219" i="1"/>
  <c r="D219" i="1"/>
  <c r="C220" i="1"/>
  <c r="D220" i="1"/>
  <c r="C221" i="1"/>
  <c r="D221" i="1"/>
  <c r="C222" i="1"/>
  <c r="D222" i="1"/>
  <c r="C223" i="1"/>
  <c r="D223" i="1"/>
  <c r="C224" i="1"/>
  <c r="D224" i="1"/>
  <c r="C225" i="1"/>
  <c r="D225" i="1"/>
  <c r="C226" i="1"/>
  <c r="D226" i="1"/>
  <c r="C227" i="1"/>
  <c r="D227" i="1"/>
  <c r="C228" i="1"/>
  <c r="D228" i="1"/>
  <c r="C229" i="1"/>
  <c r="D229" i="1"/>
  <c r="C230" i="1"/>
  <c r="D230" i="1"/>
  <c r="C231" i="1"/>
  <c r="D231" i="1"/>
  <c r="C232" i="1"/>
  <c r="D232" i="1"/>
  <c r="C233" i="1"/>
  <c r="D233" i="1"/>
  <c r="C234" i="1"/>
  <c r="D234" i="1"/>
  <c r="C235" i="1"/>
  <c r="D235" i="1"/>
  <c r="C236" i="1"/>
  <c r="D236" i="1"/>
  <c r="C237" i="1"/>
  <c r="D237" i="1"/>
  <c r="C238" i="1"/>
  <c r="D238" i="1"/>
  <c r="E104" i="1"/>
  <c r="F104" i="1"/>
  <c r="G104" i="1"/>
  <c r="H104" i="1"/>
  <c r="I104" i="1"/>
  <c r="E105" i="1"/>
  <c r="F105" i="1"/>
  <c r="G105" i="1"/>
  <c r="H105" i="1"/>
  <c r="I105" i="1"/>
  <c r="E106" i="1"/>
  <c r="F106" i="1"/>
  <c r="G106" i="1"/>
  <c r="H106" i="1"/>
  <c r="I106" i="1"/>
  <c r="E107" i="1"/>
  <c r="F107" i="1"/>
  <c r="G107" i="1"/>
  <c r="H107" i="1"/>
  <c r="I107" i="1"/>
  <c r="E108" i="1"/>
  <c r="F108" i="1"/>
  <c r="G108" i="1"/>
  <c r="H108" i="1"/>
  <c r="I108" i="1"/>
  <c r="E109" i="1"/>
  <c r="F109" i="1"/>
  <c r="G109" i="1"/>
  <c r="H109" i="1"/>
  <c r="I109" i="1"/>
  <c r="E110" i="1"/>
  <c r="F110" i="1"/>
  <c r="G110" i="1"/>
  <c r="H110" i="1"/>
  <c r="I110" i="1"/>
  <c r="E111" i="1"/>
  <c r="F111" i="1"/>
  <c r="G111" i="1"/>
  <c r="H111" i="1"/>
  <c r="I111" i="1"/>
  <c r="E112" i="1"/>
  <c r="F112" i="1"/>
  <c r="G112" i="1"/>
  <c r="H112" i="1"/>
  <c r="I112" i="1"/>
  <c r="E113" i="1"/>
  <c r="F113" i="1"/>
  <c r="G113" i="1"/>
  <c r="H113" i="1"/>
  <c r="I113" i="1"/>
  <c r="E114" i="1"/>
  <c r="F114" i="1"/>
  <c r="G114" i="1"/>
  <c r="H114" i="1"/>
  <c r="I114" i="1"/>
  <c r="E115" i="1"/>
  <c r="F115" i="1"/>
  <c r="G115" i="1"/>
  <c r="H115" i="1"/>
  <c r="I115" i="1"/>
  <c r="E116" i="1"/>
  <c r="F116" i="1"/>
  <c r="G116" i="1"/>
  <c r="H116" i="1"/>
  <c r="I116" i="1"/>
  <c r="E117" i="1"/>
  <c r="F117" i="1"/>
  <c r="G117" i="1"/>
  <c r="H117" i="1"/>
  <c r="I117" i="1"/>
  <c r="E118" i="1"/>
  <c r="F118" i="1"/>
  <c r="G118" i="1"/>
  <c r="H118" i="1"/>
  <c r="I118" i="1"/>
  <c r="E119" i="1"/>
  <c r="F119" i="1"/>
  <c r="G119" i="1"/>
  <c r="H119" i="1"/>
  <c r="I119" i="1"/>
  <c r="E120" i="1"/>
  <c r="F120" i="1"/>
  <c r="G120" i="1"/>
  <c r="H120" i="1"/>
  <c r="I120" i="1"/>
  <c r="E121" i="1"/>
  <c r="F121" i="1"/>
  <c r="G121" i="1"/>
  <c r="H121" i="1"/>
  <c r="I121" i="1"/>
  <c r="E122" i="1"/>
  <c r="F122" i="1"/>
  <c r="G122" i="1"/>
  <c r="H122" i="1"/>
  <c r="I122" i="1"/>
  <c r="E123" i="1"/>
  <c r="F123" i="1"/>
  <c r="G123" i="1"/>
  <c r="H123" i="1"/>
  <c r="I123" i="1"/>
  <c r="E124" i="1"/>
  <c r="F124" i="1"/>
  <c r="G124" i="1"/>
  <c r="H124" i="1"/>
  <c r="I124" i="1"/>
  <c r="E125" i="1"/>
  <c r="F125" i="1"/>
  <c r="G125" i="1"/>
  <c r="H125" i="1"/>
  <c r="I125" i="1"/>
  <c r="E126" i="1"/>
  <c r="F126" i="1"/>
  <c r="G126" i="1"/>
  <c r="H126" i="1"/>
  <c r="I126" i="1"/>
  <c r="E127" i="1"/>
  <c r="F127" i="1"/>
  <c r="G127" i="1"/>
  <c r="H127" i="1"/>
  <c r="I127" i="1"/>
  <c r="E128" i="1"/>
  <c r="F128" i="1"/>
  <c r="G128" i="1"/>
  <c r="H128" i="1"/>
  <c r="I128" i="1"/>
  <c r="E129" i="1"/>
  <c r="F129" i="1"/>
  <c r="G129" i="1"/>
  <c r="H129" i="1"/>
  <c r="I129" i="1"/>
  <c r="E130" i="1"/>
  <c r="F130" i="1"/>
  <c r="G130" i="1"/>
  <c r="H130" i="1"/>
  <c r="I130" i="1"/>
  <c r="E131" i="1"/>
  <c r="F131" i="1"/>
  <c r="G131" i="1"/>
  <c r="H131" i="1"/>
  <c r="I131" i="1"/>
  <c r="E132" i="1"/>
  <c r="F132" i="1"/>
  <c r="G132" i="1"/>
  <c r="H132" i="1"/>
  <c r="I132" i="1"/>
  <c r="E133" i="1"/>
  <c r="F133" i="1"/>
  <c r="G133" i="1"/>
  <c r="H133" i="1"/>
  <c r="I133" i="1"/>
  <c r="E134" i="1"/>
  <c r="F134" i="1"/>
  <c r="G134" i="1"/>
  <c r="H134" i="1"/>
  <c r="I134" i="1"/>
  <c r="E135" i="1"/>
  <c r="F135" i="1"/>
  <c r="G135" i="1"/>
  <c r="H135" i="1"/>
  <c r="I135" i="1"/>
  <c r="E136" i="1"/>
  <c r="F136" i="1"/>
  <c r="G136" i="1"/>
  <c r="H136" i="1"/>
  <c r="I136" i="1"/>
  <c r="E137" i="1"/>
  <c r="F137" i="1"/>
  <c r="G137" i="1"/>
  <c r="H137" i="1"/>
  <c r="I137" i="1"/>
  <c r="E138" i="1"/>
  <c r="F138" i="1"/>
  <c r="G138" i="1"/>
  <c r="H138" i="1"/>
  <c r="I138" i="1"/>
  <c r="E139" i="1"/>
  <c r="F139" i="1"/>
  <c r="G139" i="1"/>
  <c r="H139" i="1"/>
  <c r="I139" i="1"/>
  <c r="E140" i="1"/>
  <c r="F140" i="1"/>
  <c r="G140" i="1"/>
  <c r="H140" i="1"/>
  <c r="I140" i="1"/>
  <c r="E141" i="1"/>
  <c r="F141" i="1"/>
  <c r="G141" i="1"/>
  <c r="H141" i="1"/>
  <c r="I141" i="1"/>
  <c r="E142" i="1"/>
  <c r="F142" i="1"/>
  <c r="G142" i="1"/>
  <c r="H142" i="1"/>
  <c r="I142" i="1"/>
  <c r="E143" i="1"/>
  <c r="F143" i="1"/>
  <c r="G143" i="1"/>
  <c r="H143" i="1"/>
  <c r="I143" i="1"/>
  <c r="E144" i="1"/>
  <c r="F144" i="1"/>
  <c r="G144" i="1"/>
  <c r="H144" i="1"/>
  <c r="I144" i="1"/>
  <c r="E145" i="1"/>
  <c r="F145" i="1"/>
  <c r="G145" i="1"/>
  <c r="H145" i="1"/>
  <c r="I145" i="1"/>
  <c r="E146" i="1"/>
  <c r="F146" i="1"/>
  <c r="G146" i="1"/>
  <c r="H146" i="1"/>
  <c r="I146" i="1"/>
  <c r="E147" i="1"/>
  <c r="F147" i="1"/>
  <c r="G147" i="1"/>
  <c r="H147" i="1"/>
  <c r="I147" i="1"/>
  <c r="E148" i="1"/>
  <c r="F148" i="1"/>
  <c r="G148" i="1"/>
  <c r="H148" i="1"/>
  <c r="I148" i="1"/>
  <c r="E149" i="1"/>
  <c r="F149" i="1"/>
  <c r="G149" i="1"/>
  <c r="H149" i="1"/>
  <c r="I149" i="1"/>
  <c r="E150" i="1"/>
  <c r="F150" i="1"/>
  <c r="G150" i="1"/>
  <c r="H150" i="1"/>
  <c r="I150" i="1"/>
  <c r="E151" i="1"/>
  <c r="F151" i="1"/>
  <c r="G151" i="1"/>
  <c r="H151" i="1"/>
  <c r="I151" i="1"/>
  <c r="E152" i="1"/>
  <c r="F152" i="1"/>
  <c r="G152" i="1"/>
  <c r="H152" i="1"/>
  <c r="I152" i="1"/>
  <c r="E153" i="1"/>
  <c r="F153" i="1"/>
  <c r="G153" i="1"/>
  <c r="H153" i="1"/>
  <c r="I153" i="1"/>
  <c r="E154" i="1"/>
  <c r="F154" i="1"/>
  <c r="G154" i="1"/>
  <c r="H154" i="1"/>
  <c r="I154" i="1"/>
  <c r="E155" i="1"/>
  <c r="F155" i="1"/>
  <c r="G155" i="1"/>
  <c r="H155" i="1"/>
  <c r="I155" i="1"/>
  <c r="E156" i="1"/>
  <c r="F156" i="1"/>
  <c r="G156" i="1"/>
  <c r="H156" i="1"/>
  <c r="I156" i="1"/>
  <c r="E157" i="1"/>
  <c r="F157" i="1"/>
  <c r="G157" i="1"/>
  <c r="H157" i="1"/>
  <c r="I157" i="1"/>
  <c r="E158" i="1"/>
  <c r="F158" i="1"/>
  <c r="G158" i="1"/>
  <c r="H158" i="1"/>
  <c r="I158" i="1"/>
  <c r="E159" i="1"/>
  <c r="F159" i="1"/>
  <c r="G159" i="1"/>
  <c r="H159" i="1"/>
  <c r="I159" i="1"/>
  <c r="E160" i="1"/>
  <c r="F160" i="1"/>
  <c r="G160" i="1"/>
  <c r="H160" i="1"/>
  <c r="I160" i="1"/>
  <c r="E161" i="1"/>
  <c r="F161" i="1"/>
  <c r="G161" i="1"/>
  <c r="H161" i="1"/>
  <c r="I161" i="1"/>
  <c r="E162" i="1"/>
  <c r="F162" i="1"/>
  <c r="G162" i="1"/>
  <c r="H162" i="1"/>
  <c r="I162" i="1"/>
  <c r="E163" i="1"/>
  <c r="F163" i="1"/>
  <c r="G163" i="1"/>
  <c r="H163" i="1"/>
  <c r="I163" i="1"/>
  <c r="E164" i="1"/>
  <c r="F164" i="1"/>
  <c r="G164" i="1"/>
  <c r="H164" i="1"/>
  <c r="I164" i="1"/>
  <c r="E165" i="1"/>
  <c r="F165" i="1"/>
  <c r="G165" i="1"/>
  <c r="H165" i="1"/>
  <c r="I165" i="1"/>
  <c r="E166" i="1"/>
  <c r="F166" i="1"/>
  <c r="G166" i="1"/>
  <c r="H166" i="1"/>
  <c r="I166" i="1"/>
  <c r="E167" i="1"/>
  <c r="F167" i="1"/>
  <c r="G167" i="1"/>
  <c r="H167" i="1"/>
  <c r="I167" i="1"/>
  <c r="E168" i="1"/>
  <c r="F168" i="1"/>
  <c r="G168" i="1"/>
  <c r="H168" i="1"/>
  <c r="I168" i="1"/>
  <c r="E169" i="1"/>
  <c r="F169" i="1"/>
  <c r="G169" i="1"/>
  <c r="H169" i="1"/>
  <c r="I169" i="1"/>
  <c r="E170" i="1"/>
  <c r="F170" i="1"/>
  <c r="G170" i="1"/>
  <c r="H170" i="1"/>
  <c r="I170" i="1"/>
  <c r="E171" i="1"/>
  <c r="F171" i="1"/>
  <c r="G171" i="1"/>
  <c r="H171" i="1"/>
  <c r="I171" i="1"/>
  <c r="E172" i="1"/>
  <c r="F172" i="1"/>
  <c r="G172" i="1"/>
  <c r="H172" i="1"/>
  <c r="I172" i="1"/>
  <c r="E173" i="1"/>
  <c r="F173" i="1"/>
  <c r="G173" i="1"/>
  <c r="H173" i="1"/>
  <c r="I173" i="1"/>
  <c r="E174" i="1"/>
  <c r="F174" i="1"/>
  <c r="G174" i="1"/>
  <c r="H174" i="1"/>
  <c r="I174" i="1"/>
  <c r="E175" i="1"/>
  <c r="F175" i="1"/>
  <c r="G175" i="1"/>
  <c r="H175" i="1"/>
  <c r="I175" i="1"/>
  <c r="E176" i="1"/>
  <c r="F176" i="1"/>
  <c r="G176" i="1"/>
  <c r="H176" i="1"/>
  <c r="I176" i="1"/>
  <c r="E177" i="1"/>
  <c r="F177" i="1"/>
  <c r="G177" i="1"/>
  <c r="H177" i="1"/>
  <c r="I177" i="1"/>
  <c r="E178" i="1"/>
  <c r="F178" i="1"/>
  <c r="G178" i="1"/>
  <c r="H178" i="1"/>
  <c r="I178" i="1"/>
  <c r="E179" i="1"/>
  <c r="F179" i="1"/>
  <c r="G179" i="1"/>
  <c r="H179" i="1"/>
  <c r="I179" i="1"/>
  <c r="E180" i="1"/>
  <c r="F180" i="1"/>
  <c r="G180" i="1"/>
  <c r="H180" i="1"/>
  <c r="I180" i="1"/>
  <c r="E181" i="1"/>
  <c r="F181" i="1"/>
  <c r="G181" i="1"/>
  <c r="H181" i="1"/>
  <c r="I181" i="1"/>
  <c r="E182" i="1"/>
  <c r="F182" i="1"/>
  <c r="G182" i="1"/>
  <c r="H182" i="1"/>
  <c r="I182" i="1"/>
  <c r="E183" i="1"/>
  <c r="F183" i="1"/>
  <c r="G183" i="1"/>
  <c r="H183" i="1"/>
  <c r="I183" i="1"/>
  <c r="E184" i="1"/>
  <c r="F184" i="1"/>
  <c r="G184" i="1"/>
  <c r="H184" i="1"/>
  <c r="I184" i="1"/>
  <c r="E185" i="1"/>
  <c r="F185" i="1"/>
  <c r="G185" i="1"/>
  <c r="H185" i="1"/>
  <c r="I185" i="1"/>
  <c r="E186" i="1"/>
  <c r="F186" i="1"/>
  <c r="G186" i="1"/>
  <c r="H186" i="1"/>
  <c r="I186" i="1"/>
  <c r="E187" i="1"/>
  <c r="F187" i="1"/>
  <c r="G187" i="1"/>
  <c r="H187" i="1"/>
  <c r="I187" i="1"/>
  <c r="E188" i="1"/>
  <c r="F188" i="1"/>
  <c r="G188" i="1"/>
  <c r="H188" i="1"/>
  <c r="I188" i="1"/>
  <c r="E189" i="1"/>
  <c r="F189" i="1"/>
  <c r="G189" i="1"/>
  <c r="H189" i="1"/>
  <c r="I189" i="1"/>
  <c r="E190" i="1"/>
  <c r="F190" i="1"/>
  <c r="G190" i="1"/>
  <c r="H190" i="1"/>
  <c r="I190" i="1"/>
  <c r="E191" i="1"/>
  <c r="F191" i="1"/>
  <c r="G191" i="1"/>
  <c r="H191" i="1"/>
  <c r="I191" i="1"/>
  <c r="E192" i="1"/>
  <c r="F192" i="1"/>
  <c r="G192" i="1"/>
  <c r="H192" i="1"/>
  <c r="I192" i="1"/>
  <c r="E193" i="1"/>
  <c r="F193" i="1"/>
  <c r="G193" i="1"/>
  <c r="H193" i="1"/>
  <c r="I193" i="1"/>
  <c r="E194" i="1"/>
  <c r="F194" i="1"/>
  <c r="G194" i="1"/>
  <c r="H194" i="1"/>
  <c r="I194" i="1"/>
  <c r="E195" i="1"/>
  <c r="F195" i="1"/>
  <c r="G195" i="1"/>
  <c r="H195" i="1"/>
  <c r="I195" i="1"/>
  <c r="E196" i="1"/>
  <c r="F196" i="1"/>
  <c r="G196" i="1"/>
  <c r="H196" i="1"/>
  <c r="I196" i="1"/>
  <c r="E197" i="1"/>
  <c r="F197" i="1"/>
  <c r="G197" i="1"/>
  <c r="H197" i="1"/>
  <c r="I197" i="1"/>
  <c r="E198" i="1"/>
  <c r="F198" i="1"/>
  <c r="G198" i="1"/>
  <c r="H198" i="1"/>
  <c r="I198" i="1"/>
  <c r="E199" i="1"/>
  <c r="F199" i="1"/>
  <c r="G199" i="1"/>
  <c r="H199" i="1"/>
  <c r="I199" i="1"/>
  <c r="E200" i="1"/>
  <c r="F200" i="1"/>
  <c r="G200" i="1"/>
  <c r="H200" i="1"/>
  <c r="I200" i="1"/>
  <c r="E201" i="1"/>
  <c r="F201" i="1"/>
  <c r="G201" i="1"/>
  <c r="H201" i="1"/>
  <c r="I201" i="1"/>
  <c r="E202" i="1"/>
  <c r="F202" i="1"/>
  <c r="G202" i="1"/>
  <c r="H202" i="1"/>
  <c r="I202" i="1"/>
  <c r="E203" i="1"/>
  <c r="F203" i="1"/>
  <c r="G203" i="1"/>
  <c r="H203" i="1"/>
  <c r="I203" i="1"/>
  <c r="E204" i="1"/>
  <c r="F204" i="1"/>
  <c r="G204" i="1"/>
  <c r="H204" i="1"/>
  <c r="I204" i="1"/>
  <c r="E205" i="1"/>
  <c r="F205" i="1"/>
  <c r="G205" i="1"/>
  <c r="H205" i="1"/>
  <c r="I205" i="1"/>
  <c r="E206" i="1"/>
  <c r="F206" i="1"/>
  <c r="G206" i="1"/>
  <c r="H206" i="1"/>
  <c r="I206" i="1"/>
  <c r="E207" i="1"/>
  <c r="F207" i="1"/>
  <c r="G207" i="1"/>
  <c r="H207" i="1"/>
  <c r="I207" i="1"/>
  <c r="C104" i="1"/>
  <c r="D104" i="1"/>
  <c r="C105" i="1"/>
  <c r="D105" i="1"/>
  <c r="C106" i="1"/>
  <c r="D106" i="1"/>
  <c r="C107" i="1"/>
  <c r="D107" i="1"/>
  <c r="C108" i="1"/>
  <c r="D108" i="1"/>
  <c r="C109" i="1"/>
  <c r="D109" i="1"/>
  <c r="C110" i="1"/>
  <c r="D110" i="1"/>
  <c r="C111" i="1"/>
  <c r="D111" i="1"/>
  <c r="C112" i="1"/>
  <c r="D112" i="1"/>
  <c r="C113" i="1"/>
  <c r="D113" i="1"/>
  <c r="C114" i="1"/>
  <c r="D114" i="1"/>
  <c r="C115" i="1"/>
  <c r="D115" i="1"/>
  <c r="C116" i="1"/>
  <c r="D116" i="1"/>
  <c r="C117" i="1"/>
  <c r="D117" i="1"/>
  <c r="C118" i="1"/>
  <c r="D118" i="1"/>
  <c r="C119" i="1"/>
  <c r="D119" i="1"/>
  <c r="C120" i="1"/>
  <c r="D120" i="1"/>
  <c r="C121" i="1"/>
  <c r="D121" i="1"/>
  <c r="C122" i="1"/>
  <c r="D122" i="1"/>
  <c r="C123" i="1"/>
  <c r="D123" i="1"/>
  <c r="C124" i="1"/>
  <c r="D124" i="1"/>
  <c r="C125" i="1"/>
  <c r="D125" i="1"/>
  <c r="C126" i="1"/>
  <c r="D126" i="1"/>
  <c r="C127" i="1"/>
  <c r="D127" i="1"/>
  <c r="C128" i="1"/>
  <c r="D128" i="1"/>
  <c r="C129" i="1"/>
  <c r="D129" i="1"/>
  <c r="C130" i="1"/>
  <c r="D130" i="1"/>
  <c r="C131" i="1"/>
  <c r="D131" i="1"/>
  <c r="C132" i="1"/>
  <c r="D132" i="1"/>
  <c r="C133" i="1"/>
  <c r="D133" i="1"/>
  <c r="C134" i="1"/>
  <c r="D134" i="1"/>
  <c r="C135" i="1"/>
  <c r="D135" i="1"/>
  <c r="C136" i="1"/>
  <c r="D136" i="1"/>
  <c r="C137" i="1"/>
  <c r="D137" i="1"/>
  <c r="C138" i="1"/>
  <c r="D138" i="1"/>
  <c r="C139" i="1"/>
  <c r="D139" i="1"/>
  <c r="C140" i="1"/>
  <c r="D140" i="1"/>
  <c r="C141" i="1"/>
  <c r="D141" i="1"/>
  <c r="C142" i="1"/>
  <c r="D142" i="1"/>
  <c r="C143" i="1"/>
  <c r="D143" i="1"/>
  <c r="C144" i="1"/>
  <c r="D144" i="1"/>
  <c r="C145" i="1"/>
  <c r="D145" i="1"/>
  <c r="C146" i="1"/>
  <c r="D146" i="1"/>
  <c r="C147" i="1"/>
  <c r="D147" i="1"/>
  <c r="C148" i="1"/>
  <c r="D148" i="1"/>
  <c r="C149" i="1"/>
  <c r="D149" i="1"/>
  <c r="C150" i="1"/>
  <c r="D150" i="1"/>
  <c r="C151" i="1"/>
  <c r="D151" i="1"/>
  <c r="C152" i="1"/>
  <c r="D152" i="1"/>
  <c r="C153" i="1"/>
  <c r="D153" i="1"/>
  <c r="C154" i="1"/>
  <c r="D154" i="1"/>
  <c r="C155" i="1"/>
  <c r="D155" i="1"/>
  <c r="C156" i="1"/>
  <c r="D156" i="1"/>
  <c r="C157" i="1"/>
  <c r="D157" i="1"/>
  <c r="C158" i="1"/>
  <c r="D158" i="1"/>
  <c r="C159" i="1"/>
  <c r="D159" i="1"/>
  <c r="C160" i="1"/>
  <c r="D160" i="1"/>
  <c r="C161" i="1"/>
  <c r="D161" i="1"/>
  <c r="C162" i="1"/>
  <c r="D162" i="1"/>
  <c r="C163" i="1"/>
  <c r="D163" i="1"/>
  <c r="C164" i="1"/>
  <c r="D164" i="1"/>
  <c r="C165" i="1"/>
  <c r="D165" i="1"/>
  <c r="C166" i="1"/>
  <c r="D166" i="1"/>
  <c r="C167" i="1"/>
  <c r="D167" i="1"/>
  <c r="C168" i="1"/>
  <c r="D168" i="1"/>
  <c r="C169" i="1"/>
  <c r="D169" i="1"/>
  <c r="C170" i="1"/>
  <c r="D170" i="1"/>
  <c r="C171" i="1"/>
  <c r="D171" i="1"/>
  <c r="C172" i="1"/>
  <c r="D172" i="1"/>
  <c r="C173" i="1"/>
  <c r="D173" i="1"/>
  <c r="C174" i="1"/>
  <c r="D174" i="1"/>
  <c r="C175" i="1"/>
  <c r="D175" i="1"/>
  <c r="C176" i="1"/>
  <c r="D176" i="1"/>
  <c r="C177" i="1"/>
  <c r="D177" i="1"/>
  <c r="C178" i="1"/>
  <c r="D178" i="1"/>
  <c r="C179" i="1"/>
  <c r="D179" i="1"/>
  <c r="C180" i="1"/>
  <c r="D180" i="1"/>
  <c r="C181" i="1"/>
  <c r="D181" i="1"/>
  <c r="C182" i="1"/>
  <c r="D182" i="1"/>
  <c r="C183" i="1"/>
  <c r="D183" i="1"/>
  <c r="C184" i="1"/>
  <c r="D184" i="1"/>
  <c r="C185" i="1"/>
  <c r="D185" i="1"/>
  <c r="C186" i="1"/>
  <c r="D186" i="1"/>
  <c r="C187" i="1"/>
  <c r="D187" i="1"/>
  <c r="C188" i="1"/>
  <c r="D188" i="1"/>
  <c r="C189" i="1"/>
  <c r="D189" i="1"/>
  <c r="C190" i="1"/>
  <c r="D190" i="1"/>
  <c r="C191" i="1"/>
  <c r="D191" i="1"/>
  <c r="C192" i="1"/>
  <c r="D192" i="1"/>
  <c r="C193" i="1"/>
  <c r="D193" i="1"/>
  <c r="C194" i="1"/>
  <c r="D194" i="1"/>
  <c r="C195" i="1"/>
  <c r="D195" i="1"/>
  <c r="C196" i="1"/>
  <c r="D196" i="1"/>
  <c r="C197" i="1"/>
  <c r="D197" i="1"/>
  <c r="C198" i="1"/>
  <c r="D198" i="1"/>
  <c r="C199" i="1"/>
  <c r="D199" i="1"/>
  <c r="C200" i="1"/>
  <c r="D200" i="1"/>
  <c r="C201" i="1"/>
  <c r="D201" i="1"/>
  <c r="C202" i="1"/>
  <c r="D202" i="1"/>
  <c r="C203" i="1"/>
  <c r="D203" i="1"/>
  <c r="C204" i="1"/>
  <c r="D204" i="1"/>
  <c r="C205" i="1"/>
  <c r="D205" i="1"/>
  <c r="C206" i="1"/>
  <c r="D206" i="1"/>
  <c r="E53" i="1"/>
  <c r="F53" i="1"/>
  <c r="G53" i="1"/>
  <c r="H53" i="1"/>
  <c r="I53" i="1"/>
  <c r="E54" i="1"/>
  <c r="F54" i="1"/>
  <c r="G54" i="1"/>
  <c r="H54" i="1"/>
  <c r="I54" i="1"/>
  <c r="E55" i="1"/>
  <c r="F55" i="1"/>
  <c r="G55" i="1"/>
  <c r="H55" i="1"/>
  <c r="I55" i="1"/>
  <c r="E56" i="1"/>
  <c r="F56" i="1"/>
  <c r="G56" i="1"/>
  <c r="H56" i="1"/>
  <c r="I56" i="1"/>
  <c r="E57" i="1"/>
  <c r="F57" i="1"/>
  <c r="G57" i="1"/>
  <c r="H57" i="1"/>
  <c r="I57" i="1"/>
  <c r="E58" i="1"/>
  <c r="F58" i="1"/>
  <c r="G58" i="1"/>
  <c r="H58" i="1"/>
  <c r="I58" i="1"/>
  <c r="E59" i="1"/>
  <c r="F59" i="1"/>
  <c r="G59" i="1"/>
  <c r="H59" i="1"/>
  <c r="I59" i="1"/>
  <c r="E60" i="1"/>
  <c r="F60" i="1"/>
  <c r="G60" i="1"/>
  <c r="H60" i="1"/>
  <c r="I60" i="1"/>
  <c r="E61" i="1"/>
  <c r="F61" i="1"/>
  <c r="G61" i="1"/>
  <c r="H61" i="1"/>
  <c r="I61" i="1"/>
  <c r="E62" i="1"/>
  <c r="F62" i="1"/>
  <c r="G62" i="1"/>
  <c r="H62" i="1"/>
  <c r="I62" i="1"/>
  <c r="E63" i="1"/>
  <c r="F63" i="1"/>
  <c r="G63" i="1"/>
  <c r="H63" i="1"/>
  <c r="I63" i="1"/>
  <c r="E64" i="1"/>
  <c r="F64" i="1"/>
  <c r="G64" i="1"/>
  <c r="H64" i="1"/>
  <c r="I64" i="1"/>
  <c r="E65" i="1"/>
  <c r="F65" i="1"/>
  <c r="G65" i="1"/>
  <c r="H65" i="1"/>
  <c r="I65" i="1"/>
  <c r="E66" i="1"/>
  <c r="F66" i="1"/>
  <c r="G66" i="1"/>
  <c r="H66" i="1"/>
  <c r="I66" i="1"/>
  <c r="E67" i="1"/>
  <c r="F67" i="1"/>
  <c r="G67" i="1"/>
  <c r="H67" i="1"/>
  <c r="I67" i="1"/>
  <c r="E68" i="1"/>
  <c r="F68" i="1"/>
  <c r="G68" i="1"/>
  <c r="H68" i="1"/>
  <c r="I68" i="1"/>
  <c r="E69" i="1"/>
  <c r="F69" i="1"/>
  <c r="G69" i="1"/>
  <c r="H69" i="1"/>
  <c r="I69" i="1"/>
  <c r="E70" i="1"/>
  <c r="F70" i="1"/>
  <c r="G70" i="1"/>
  <c r="H70" i="1"/>
  <c r="I70" i="1"/>
  <c r="E71" i="1"/>
  <c r="F71" i="1"/>
  <c r="G71" i="1"/>
  <c r="H71" i="1"/>
  <c r="I71" i="1"/>
  <c r="E72" i="1"/>
  <c r="F72" i="1"/>
  <c r="G72" i="1"/>
  <c r="H72" i="1"/>
  <c r="I72" i="1"/>
  <c r="E73" i="1"/>
  <c r="F73" i="1"/>
  <c r="G73" i="1"/>
  <c r="H73" i="1"/>
  <c r="I73" i="1"/>
  <c r="E74" i="1"/>
  <c r="F74" i="1"/>
  <c r="G74" i="1"/>
  <c r="H74" i="1"/>
  <c r="I74" i="1"/>
  <c r="E75" i="1"/>
  <c r="F75" i="1"/>
  <c r="G75" i="1"/>
  <c r="H75" i="1"/>
  <c r="I75" i="1"/>
  <c r="E76" i="1"/>
  <c r="F76" i="1"/>
  <c r="G76" i="1"/>
  <c r="H76" i="1"/>
  <c r="I76" i="1"/>
  <c r="E77" i="1"/>
  <c r="F77" i="1"/>
  <c r="G77" i="1"/>
  <c r="H77" i="1"/>
  <c r="I77" i="1"/>
  <c r="E78" i="1"/>
  <c r="F78" i="1"/>
  <c r="G78" i="1"/>
  <c r="H78" i="1"/>
  <c r="I78" i="1"/>
  <c r="E79" i="1"/>
  <c r="F79" i="1"/>
  <c r="G79" i="1"/>
  <c r="H79" i="1"/>
  <c r="I79" i="1"/>
  <c r="E80" i="1"/>
  <c r="F80" i="1"/>
  <c r="G80" i="1"/>
  <c r="H80" i="1"/>
  <c r="I80" i="1"/>
  <c r="E81" i="1"/>
  <c r="F81" i="1"/>
  <c r="G81" i="1"/>
  <c r="H81" i="1"/>
  <c r="I81" i="1"/>
  <c r="E82" i="1"/>
  <c r="F82" i="1"/>
  <c r="G82" i="1"/>
  <c r="H82" i="1"/>
  <c r="I82" i="1"/>
  <c r="E83" i="1"/>
  <c r="F83" i="1"/>
  <c r="G83" i="1"/>
  <c r="H83" i="1"/>
  <c r="I83" i="1"/>
  <c r="E84" i="1"/>
  <c r="F84" i="1"/>
  <c r="G84" i="1"/>
  <c r="H84" i="1"/>
  <c r="I84" i="1"/>
  <c r="E85" i="1"/>
  <c r="F85" i="1"/>
  <c r="G85" i="1"/>
  <c r="H85" i="1"/>
  <c r="I85" i="1"/>
  <c r="E86" i="1"/>
  <c r="F86" i="1"/>
  <c r="G86" i="1"/>
  <c r="H86" i="1"/>
  <c r="I86" i="1"/>
  <c r="E87" i="1"/>
  <c r="F87" i="1"/>
  <c r="G87" i="1"/>
  <c r="H87" i="1"/>
  <c r="I87" i="1"/>
  <c r="E88" i="1"/>
  <c r="F88" i="1"/>
  <c r="G88" i="1"/>
  <c r="H88" i="1"/>
  <c r="I88" i="1"/>
  <c r="E89" i="1"/>
  <c r="F89" i="1"/>
  <c r="G89" i="1"/>
  <c r="H89" i="1"/>
  <c r="I89" i="1"/>
  <c r="E90" i="1"/>
  <c r="F90" i="1"/>
  <c r="G90" i="1"/>
  <c r="H90" i="1"/>
  <c r="I90" i="1"/>
  <c r="E91" i="1"/>
  <c r="F91" i="1"/>
  <c r="G91" i="1"/>
  <c r="H91" i="1"/>
  <c r="I91" i="1"/>
  <c r="E92" i="1"/>
  <c r="F92" i="1"/>
  <c r="G92" i="1"/>
  <c r="H92" i="1"/>
  <c r="I92" i="1"/>
  <c r="E93" i="1"/>
  <c r="F93" i="1"/>
  <c r="G93" i="1"/>
  <c r="H93" i="1"/>
  <c r="I93" i="1"/>
  <c r="E94" i="1"/>
  <c r="F94" i="1"/>
  <c r="G94" i="1"/>
  <c r="H94" i="1"/>
  <c r="I94" i="1"/>
  <c r="E95" i="1"/>
  <c r="F95" i="1"/>
  <c r="G95" i="1"/>
  <c r="H95" i="1"/>
  <c r="I95" i="1"/>
  <c r="E96" i="1"/>
  <c r="F96" i="1"/>
  <c r="G96" i="1"/>
  <c r="H96" i="1"/>
  <c r="I96" i="1"/>
  <c r="E97" i="1"/>
  <c r="F97" i="1"/>
  <c r="G97" i="1"/>
  <c r="H97" i="1"/>
  <c r="I97" i="1"/>
  <c r="E98" i="1"/>
  <c r="F98" i="1"/>
  <c r="G98" i="1"/>
  <c r="H98" i="1"/>
  <c r="I98" i="1"/>
  <c r="E99" i="1"/>
  <c r="F99" i="1"/>
  <c r="G99" i="1"/>
  <c r="H99" i="1"/>
  <c r="I99" i="1"/>
  <c r="E100" i="1"/>
  <c r="F100" i="1"/>
  <c r="G100" i="1"/>
  <c r="H100" i="1"/>
  <c r="I100" i="1"/>
  <c r="E101" i="1"/>
  <c r="F101" i="1"/>
  <c r="G101" i="1"/>
  <c r="H101" i="1"/>
  <c r="I101" i="1"/>
  <c r="E102" i="1"/>
  <c r="F102" i="1"/>
  <c r="G102" i="1"/>
  <c r="H102" i="1"/>
  <c r="I102" i="1"/>
  <c r="E103" i="1"/>
  <c r="F103" i="1"/>
  <c r="G103" i="1"/>
  <c r="H103" i="1"/>
  <c r="I103" i="1"/>
  <c r="C53" i="1"/>
  <c r="D53" i="1"/>
  <c r="C54" i="1"/>
  <c r="D54" i="1"/>
  <c r="C55" i="1"/>
  <c r="D55" i="1"/>
  <c r="C56" i="1"/>
  <c r="D56" i="1"/>
  <c r="C57" i="1"/>
  <c r="D57" i="1"/>
  <c r="C58" i="1"/>
  <c r="D58" i="1"/>
  <c r="C59" i="1"/>
  <c r="D59" i="1"/>
  <c r="C60" i="1"/>
  <c r="D60" i="1"/>
  <c r="C61" i="1"/>
  <c r="D61" i="1"/>
  <c r="C62" i="1"/>
  <c r="D62" i="1"/>
  <c r="C63" i="1"/>
  <c r="D63" i="1"/>
  <c r="C64" i="1"/>
  <c r="D64" i="1"/>
  <c r="C65" i="1"/>
  <c r="D65" i="1"/>
  <c r="C66" i="1"/>
  <c r="D66" i="1"/>
  <c r="C67" i="1"/>
  <c r="D67" i="1"/>
  <c r="C68" i="1"/>
  <c r="D68" i="1"/>
  <c r="C69" i="1"/>
  <c r="D69" i="1"/>
  <c r="C70" i="1"/>
  <c r="D70" i="1"/>
  <c r="C71" i="1"/>
  <c r="D71" i="1"/>
  <c r="C72" i="1"/>
  <c r="D72" i="1"/>
  <c r="C73" i="1"/>
  <c r="D73" i="1"/>
  <c r="C74" i="1"/>
  <c r="D74" i="1"/>
  <c r="C75" i="1"/>
  <c r="D75" i="1"/>
  <c r="C76" i="1"/>
  <c r="D76" i="1"/>
  <c r="C77" i="1"/>
  <c r="D77" i="1"/>
  <c r="C78" i="1"/>
  <c r="D78" i="1"/>
  <c r="C79" i="1"/>
  <c r="D79" i="1"/>
  <c r="C80" i="1"/>
  <c r="D80" i="1"/>
  <c r="C81" i="1"/>
  <c r="D81" i="1"/>
  <c r="C82" i="1"/>
  <c r="D82" i="1"/>
  <c r="C83" i="1"/>
  <c r="D83" i="1"/>
  <c r="C84" i="1"/>
  <c r="D84" i="1"/>
  <c r="C85" i="1"/>
  <c r="D85" i="1"/>
  <c r="C86" i="1"/>
  <c r="D86" i="1"/>
  <c r="C87" i="1"/>
  <c r="D87" i="1"/>
  <c r="C88" i="1"/>
  <c r="D88" i="1"/>
  <c r="C89" i="1"/>
  <c r="D89" i="1"/>
  <c r="C90" i="1"/>
  <c r="D90" i="1"/>
  <c r="C91" i="1"/>
  <c r="D91" i="1"/>
  <c r="C92" i="1"/>
  <c r="D92" i="1"/>
  <c r="C93" i="1"/>
  <c r="D93" i="1"/>
  <c r="C94" i="1"/>
  <c r="D94" i="1"/>
  <c r="C95" i="1"/>
  <c r="D95" i="1"/>
  <c r="C96" i="1"/>
  <c r="D96" i="1"/>
  <c r="C97" i="1"/>
  <c r="D97" i="1"/>
  <c r="C98" i="1"/>
  <c r="D98" i="1"/>
  <c r="C99" i="1"/>
  <c r="D99" i="1"/>
  <c r="C100" i="1"/>
  <c r="D100" i="1"/>
  <c r="C101" i="1"/>
  <c r="D101" i="1"/>
  <c r="C102" i="1"/>
  <c r="D102"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C36" i="1"/>
  <c r="D36" i="1"/>
  <c r="C37" i="1"/>
  <c r="D37" i="1"/>
  <c r="C38" i="1"/>
  <c r="D38" i="1"/>
  <c r="C39" i="1"/>
  <c r="D39" i="1"/>
  <c r="C40" i="1"/>
  <c r="D40" i="1"/>
  <c r="C41" i="1"/>
  <c r="D41" i="1"/>
  <c r="C42" i="1"/>
  <c r="D42" i="1"/>
  <c r="C43" i="1"/>
  <c r="D43" i="1"/>
  <c r="C44" i="1"/>
  <c r="D44" i="1"/>
  <c r="C45" i="1"/>
  <c r="D45" i="1"/>
  <c r="C46" i="1"/>
  <c r="D46" i="1"/>
  <c r="C47" i="1"/>
  <c r="D47" i="1"/>
  <c r="C48" i="1"/>
  <c r="D48" i="1"/>
  <c r="C49" i="1"/>
  <c r="D49" i="1"/>
  <c r="C50" i="1"/>
  <c r="D50" i="1"/>
  <c r="C51" i="1"/>
  <c r="D51" i="1"/>
  <c r="E15" i="1"/>
  <c r="F15" i="1"/>
  <c r="G15" i="1"/>
  <c r="H15" i="1"/>
  <c r="I15" i="1"/>
  <c r="E16" i="1"/>
  <c r="F16" i="1"/>
  <c r="G16" i="1"/>
  <c r="H16" i="1"/>
  <c r="I16"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E32" i="1"/>
  <c r="F32" i="1"/>
  <c r="G32" i="1"/>
  <c r="H32" i="1"/>
  <c r="I32" i="1"/>
  <c r="E33" i="1"/>
  <c r="F33" i="1"/>
  <c r="G33" i="1"/>
  <c r="H33" i="1"/>
  <c r="I33" i="1"/>
  <c r="E34" i="1"/>
  <c r="F34" i="1"/>
  <c r="G34" i="1"/>
  <c r="H34" i="1"/>
  <c r="I34" i="1"/>
  <c r="E35" i="1"/>
  <c r="F35" i="1"/>
  <c r="G35" i="1"/>
  <c r="H35" i="1"/>
  <c r="I35"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C8" i="1"/>
  <c r="D8" i="1"/>
  <c r="C9" i="1"/>
  <c r="D9" i="1"/>
  <c r="C10" i="1"/>
  <c r="D10" i="1"/>
  <c r="C11" i="1"/>
  <c r="D11" i="1"/>
  <c r="C12" i="1"/>
  <c r="D12" i="1"/>
  <c r="C13" i="1"/>
  <c r="D13" i="1"/>
  <c r="E7" i="1"/>
  <c r="F7" i="1"/>
  <c r="G7" i="1"/>
  <c r="H7" i="1"/>
  <c r="I7" i="1"/>
</calcChain>
</file>

<file path=xl/sharedStrings.xml><?xml version="1.0" encoding="utf-8"?>
<sst xmlns="http://schemas.openxmlformats.org/spreadsheetml/2006/main" count="403" uniqueCount="9">
  <si>
    <t>State</t>
  </si>
  <si>
    <t>District</t>
  </si>
  <si>
    <t>City</t>
  </si>
  <si>
    <t>Institution</t>
  </si>
  <si>
    <t>DISTRICT</t>
  </si>
  <si>
    <t>TOTAL</t>
  </si>
  <si>
    <t>State Total</t>
  </si>
  <si>
    <t>ALL</t>
  </si>
  <si>
    <t>MASSACHUSETTS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</si>
</sst>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67802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MASSACHUSETTS</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166">
          <cell r="C2166" t="str">
            <v>CHARLTON</v>
          </cell>
          <cell r="D2166" t="str">
            <v>INCOM, INC.</v>
          </cell>
          <cell r="E2166">
            <v>0</v>
          </cell>
          <cell r="F2166">
            <v>0</v>
          </cell>
          <cell r="G2166">
            <v>0</v>
          </cell>
          <cell r="H2166">
            <v>0</v>
          </cell>
          <cell r="I2166">
            <v>244325</v>
          </cell>
        </row>
        <row r="2167">
          <cell r="C2167" t="str">
            <v>SOUTH HADLEY</v>
          </cell>
          <cell r="D2167" t="str">
            <v>MOUNT HOLYOKE COLLEGE</v>
          </cell>
          <cell r="E2167">
            <v>0</v>
          </cell>
          <cell r="F2167">
            <v>0</v>
          </cell>
          <cell r="G2167">
            <v>1249154</v>
          </cell>
          <cell r="H2167">
            <v>412651</v>
          </cell>
          <cell r="I2167">
            <v>452759</v>
          </cell>
        </row>
        <row r="2168">
          <cell r="C2168" t="str">
            <v>SPRINGFIELD</v>
          </cell>
          <cell r="D2168" t="str">
            <v>BAYSTATE MEDICAL CENTER</v>
          </cell>
          <cell r="E2168">
            <v>1227196</v>
          </cell>
          <cell r="F2168">
            <v>1207848</v>
          </cell>
          <cell r="G2168">
            <v>1367966</v>
          </cell>
          <cell r="H2168">
            <v>1726674</v>
          </cell>
          <cell r="I2168">
            <v>3295669</v>
          </cell>
        </row>
        <row r="2169">
          <cell r="C2169" t="str">
            <v>SPRINGFIELD</v>
          </cell>
          <cell r="D2169" t="str">
            <v>WESTERN NEW ENGLAND UNIVERSITY</v>
          </cell>
          <cell r="E2169">
            <v>0</v>
          </cell>
          <cell r="F2169">
            <v>468016</v>
          </cell>
          <cell r="G2169">
            <v>0</v>
          </cell>
          <cell r="H2169">
            <v>0</v>
          </cell>
          <cell r="I2169">
            <v>0</v>
          </cell>
        </row>
        <row r="2170">
          <cell r="C2170" t="str">
            <v>WILBRAHAM</v>
          </cell>
          <cell r="D2170" t="str">
            <v>FLODESIGN SONICS, INC.</v>
          </cell>
          <cell r="E2170">
            <v>0</v>
          </cell>
          <cell r="F2170">
            <v>157332</v>
          </cell>
          <cell r="G2170">
            <v>0</v>
          </cell>
          <cell r="H2170">
            <v>0</v>
          </cell>
          <cell r="I2170">
            <v>0</v>
          </cell>
        </row>
        <row r="2171">
          <cell r="C2171" t="str">
            <v>WILLIAMSTOWN</v>
          </cell>
          <cell r="D2171" t="str">
            <v>WILLIAMS COLLEGE</v>
          </cell>
          <cell r="E2171">
            <v>0</v>
          </cell>
          <cell r="F2171">
            <v>665100</v>
          </cell>
          <cell r="G2171">
            <v>361539</v>
          </cell>
          <cell r="H2171">
            <v>0</v>
          </cell>
          <cell r="I2171">
            <v>0</v>
          </cell>
        </row>
        <row r="2172">
          <cell r="E2172">
            <v>1227196</v>
          </cell>
          <cell r="F2172">
            <v>2498296</v>
          </cell>
          <cell r="G2172">
            <v>2978659</v>
          </cell>
          <cell r="H2172">
            <v>2139325</v>
          </cell>
          <cell r="I2172">
            <v>3992753</v>
          </cell>
        </row>
        <row r="2173">
          <cell r="C2173" t="str">
            <v>AMHERST</v>
          </cell>
          <cell r="D2173" t="str">
            <v>AMHERST COLLEGE</v>
          </cell>
          <cell r="E2173">
            <v>0</v>
          </cell>
          <cell r="F2173">
            <v>371823</v>
          </cell>
          <cell r="G2173">
            <v>0</v>
          </cell>
          <cell r="H2173">
            <v>868694</v>
          </cell>
          <cell r="I2173">
            <v>444651</v>
          </cell>
        </row>
        <row r="2174">
          <cell r="C2174" t="str">
            <v>Amherst</v>
          </cell>
          <cell r="D2174" t="str">
            <v>LUMME, INC.</v>
          </cell>
          <cell r="E2174">
            <v>0</v>
          </cell>
          <cell r="F2174">
            <v>0</v>
          </cell>
          <cell r="G2174">
            <v>1493232</v>
          </cell>
          <cell r="H2174">
            <v>0</v>
          </cell>
          <cell r="I2174">
            <v>224228</v>
          </cell>
        </row>
        <row r="2175">
          <cell r="C2175" t="str">
            <v>HADLEY</v>
          </cell>
          <cell r="D2175" t="str">
            <v>UNIVERSITY OF MASSACHUSETTS AMHERST</v>
          </cell>
          <cell r="E2175">
            <v>21678867</v>
          </cell>
          <cell r="F2175">
            <v>19107287</v>
          </cell>
          <cell r="G2175">
            <v>19181224</v>
          </cell>
          <cell r="H2175">
            <v>23764960</v>
          </cell>
          <cell r="I2175">
            <v>30564774</v>
          </cell>
        </row>
        <row r="2176">
          <cell r="C2176" t="str">
            <v>NORTHAMPTON</v>
          </cell>
          <cell r="D2176" t="str">
            <v>SMITH COLLEGE</v>
          </cell>
          <cell r="E2176">
            <v>440681</v>
          </cell>
          <cell r="F2176">
            <v>621322</v>
          </cell>
          <cell r="G2176">
            <v>1301813</v>
          </cell>
          <cell r="H2176">
            <v>286445</v>
          </cell>
          <cell r="I2176">
            <v>1032992</v>
          </cell>
        </row>
        <row r="2177">
          <cell r="C2177" t="str">
            <v>NORTHBOROUGH</v>
          </cell>
          <cell r="D2177" t="str">
            <v>DERMALYTICA, INC.</v>
          </cell>
          <cell r="E2177">
            <v>0</v>
          </cell>
          <cell r="F2177">
            <v>0</v>
          </cell>
          <cell r="G2177">
            <v>224962</v>
          </cell>
          <cell r="H2177">
            <v>229997</v>
          </cell>
          <cell r="I2177">
            <v>0</v>
          </cell>
        </row>
        <row r="2178">
          <cell r="C2178" t="str">
            <v>SHREWSBURY</v>
          </cell>
          <cell r="D2178" t="str">
            <v>WOODLAND PHARMACEUTICALS, LLC</v>
          </cell>
          <cell r="E2178">
            <v>0</v>
          </cell>
          <cell r="F2178">
            <v>0</v>
          </cell>
          <cell r="G2178">
            <v>0</v>
          </cell>
          <cell r="H2178">
            <v>0</v>
          </cell>
          <cell r="I2178">
            <v>299999</v>
          </cell>
        </row>
        <row r="2179">
          <cell r="C2179" t="str">
            <v>WORCESTER</v>
          </cell>
          <cell r="D2179" t="str">
            <v>BIOMEDICAL RESEARCH MODELS, INC.</v>
          </cell>
          <cell r="E2179">
            <v>892336</v>
          </cell>
          <cell r="F2179">
            <v>1999668</v>
          </cell>
          <cell r="G2179">
            <v>1998668</v>
          </cell>
          <cell r="H2179">
            <v>2427728</v>
          </cell>
          <cell r="I2179">
            <v>1055688</v>
          </cell>
        </row>
        <row r="2180">
          <cell r="C2180" t="str">
            <v>WORCESTER</v>
          </cell>
          <cell r="D2180" t="str">
            <v>BIOPAL, INC</v>
          </cell>
          <cell r="E2180">
            <v>2046375</v>
          </cell>
          <cell r="F2180">
            <v>0</v>
          </cell>
          <cell r="G2180">
            <v>0</v>
          </cell>
          <cell r="H2180">
            <v>0</v>
          </cell>
          <cell r="I2180">
            <v>0</v>
          </cell>
        </row>
        <row r="2181">
          <cell r="C2181" t="str">
            <v>WORCESTER</v>
          </cell>
          <cell r="D2181" t="str">
            <v>CG SCIENTIFIC, INC.</v>
          </cell>
          <cell r="E2181">
            <v>0</v>
          </cell>
          <cell r="F2181">
            <v>0</v>
          </cell>
          <cell r="G2181">
            <v>0</v>
          </cell>
          <cell r="H2181">
            <v>199850</v>
          </cell>
          <cell r="I2181">
            <v>299996</v>
          </cell>
        </row>
        <row r="2182">
          <cell r="C2182" t="str">
            <v>WORCESTER</v>
          </cell>
          <cell r="D2182" t="str">
            <v>CLARK UNIVERSITY (WORCESTER, MA)</v>
          </cell>
          <cell r="E2182">
            <v>487518</v>
          </cell>
          <cell r="F2182">
            <v>235937</v>
          </cell>
          <cell r="G2182">
            <v>233960</v>
          </cell>
          <cell r="H2182">
            <v>450900</v>
          </cell>
          <cell r="I2182">
            <v>450900</v>
          </cell>
        </row>
        <row r="2183">
          <cell r="C2183" t="str">
            <v>WORCESTER</v>
          </cell>
          <cell r="D2183" t="str">
            <v>CYTOVERA, INC.</v>
          </cell>
          <cell r="E2183">
            <v>0</v>
          </cell>
          <cell r="F2183">
            <v>810130</v>
          </cell>
          <cell r="G2183">
            <v>0</v>
          </cell>
          <cell r="H2183">
            <v>0</v>
          </cell>
          <cell r="I2183">
            <v>0</v>
          </cell>
        </row>
        <row r="2184">
          <cell r="C2184" t="str">
            <v>WORCESTER</v>
          </cell>
          <cell r="D2184" t="str">
            <v>GLSYNTHESIS, INC.</v>
          </cell>
          <cell r="E2184">
            <v>6790400</v>
          </cell>
          <cell r="F2184">
            <v>6112745</v>
          </cell>
          <cell r="G2184">
            <v>9904825</v>
          </cell>
          <cell r="H2184">
            <v>2989545</v>
          </cell>
          <cell r="I2184">
            <v>0</v>
          </cell>
        </row>
        <row r="2185">
          <cell r="C2185" t="str">
            <v>WORCESTER</v>
          </cell>
          <cell r="D2185" t="str">
            <v>MICROBIOTIX, INC</v>
          </cell>
          <cell r="E2185">
            <v>7324204</v>
          </cell>
          <cell r="F2185">
            <v>6385993</v>
          </cell>
          <cell r="G2185">
            <v>5585159</v>
          </cell>
          <cell r="H2185">
            <v>4523172</v>
          </cell>
          <cell r="I2185">
            <v>4175484</v>
          </cell>
        </row>
        <row r="2186">
          <cell r="C2186" t="str">
            <v>WORCESTER</v>
          </cell>
          <cell r="D2186" t="str">
            <v>NIROGYONE THERAPEUTICS, LLC</v>
          </cell>
          <cell r="E2186">
            <v>0</v>
          </cell>
          <cell r="F2186">
            <v>0</v>
          </cell>
          <cell r="G2186">
            <v>0</v>
          </cell>
          <cell r="H2186">
            <v>0</v>
          </cell>
          <cell r="I2186">
            <v>300000</v>
          </cell>
        </row>
        <row r="2187">
          <cell r="C2187" t="str">
            <v>WORCESTER</v>
          </cell>
          <cell r="D2187" t="str">
            <v>SIGNABLOK, INC.</v>
          </cell>
          <cell r="E2187">
            <v>0</v>
          </cell>
          <cell r="F2187">
            <v>892660</v>
          </cell>
          <cell r="G2187">
            <v>893102</v>
          </cell>
          <cell r="H2187">
            <v>223443</v>
          </cell>
          <cell r="I2187">
            <v>224672</v>
          </cell>
        </row>
        <row r="2188">
          <cell r="C2188" t="str">
            <v>WORCESTER</v>
          </cell>
          <cell r="D2188" t="str">
            <v>UNIV OF MASSACHUSETTS MED SCH WORCESTER</v>
          </cell>
          <cell r="E2188">
            <v>130350480</v>
          </cell>
          <cell r="F2188">
            <v>126252099</v>
          </cell>
          <cell r="G2188">
            <v>131445732</v>
          </cell>
          <cell r="H2188">
            <v>153892824</v>
          </cell>
          <cell r="I2188">
            <v>154428281</v>
          </cell>
        </row>
        <row r="2189">
          <cell r="C2189" t="str">
            <v>WORCESTER</v>
          </cell>
          <cell r="D2189" t="str">
            <v>VITATHREADS, LLC</v>
          </cell>
          <cell r="E2189">
            <v>0</v>
          </cell>
          <cell r="F2189">
            <v>0</v>
          </cell>
          <cell r="G2189">
            <v>179011</v>
          </cell>
          <cell r="H2189">
            <v>0</v>
          </cell>
          <cell r="I2189">
            <v>0</v>
          </cell>
        </row>
        <row r="2190">
          <cell r="C2190" t="str">
            <v>WORCESTER</v>
          </cell>
          <cell r="D2190" t="str">
            <v>WORCESTER POLYTECHNIC INSTITUTE</v>
          </cell>
          <cell r="E2190">
            <v>1788413</v>
          </cell>
          <cell r="F2190">
            <v>2939679</v>
          </cell>
          <cell r="G2190">
            <v>2583196</v>
          </cell>
          <cell r="H2190">
            <v>2641651</v>
          </cell>
          <cell r="I2190">
            <v>4107606</v>
          </cell>
        </row>
        <row r="2191">
          <cell r="C2191" t="str">
            <v>WORCESTER</v>
          </cell>
          <cell r="D2191" t="str">
            <v>ZATA PHARMACEUTICALS, INC.</v>
          </cell>
          <cell r="E2191">
            <v>0</v>
          </cell>
          <cell r="F2191">
            <v>363842</v>
          </cell>
          <cell r="G2191">
            <v>402588</v>
          </cell>
          <cell r="H2191">
            <v>796420</v>
          </cell>
          <cell r="I2191">
            <v>587932</v>
          </cell>
        </row>
        <row r="2192">
          <cell r="C2192" t="str">
            <v>Westborough</v>
          </cell>
          <cell r="D2192" t="str">
            <v>DETECTOGEN, INC.</v>
          </cell>
          <cell r="E2192">
            <v>300000</v>
          </cell>
          <cell r="F2192">
            <v>0</v>
          </cell>
          <cell r="G2192">
            <v>210000</v>
          </cell>
          <cell r="H2192">
            <v>210000</v>
          </cell>
          <cell r="I2192">
            <v>611946</v>
          </cell>
        </row>
        <row r="2193">
          <cell r="E2193">
            <v>172099274</v>
          </cell>
          <cell r="F2193">
            <v>166093185</v>
          </cell>
          <cell r="G2193">
            <v>175637472</v>
          </cell>
          <cell r="H2193">
            <v>193505629</v>
          </cell>
          <cell r="I2193">
            <v>198809149</v>
          </cell>
        </row>
        <row r="2194">
          <cell r="C2194" t="str">
            <v>ACTON</v>
          </cell>
          <cell r="D2194" t="str">
            <v>EXCELLIMS CORPORATION</v>
          </cell>
          <cell r="E2194">
            <v>170648</v>
          </cell>
          <cell r="F2194">
            <v>0</v>
          </cell>
          <cell r="G2194">
            <v>0</v>
          </cell>
          <cell r="H2194">
            <v>0</v>
          </cell>
          <cell r="I2194">
            <v>0</v>
          </cell>
        </row>
        <row r="2195">
          <cell r="C2195" t="str">
            <v>ANDOVER</v>
          </cell>
          <cell r="D2195" t="str">
            <v>PHYSICAL SCIENCES, INC</v>
          </cell>
          <cell r="E2195">
            <v>3060346</v>
          </cell>
          <cell r="F2195">
            <v>3399487</v>
          </cell>
          <cell r="G2195">
            <v>3206325</v>
          </cell>
          <cell r="H2195">
            <v>4147363</v>
          </cell>
          <cell r="I2195">
            <v>2193889</v>
          </cell>
        </row>
        <row r="2196">
          <cell r="C2196" t="str">
            <v>BOXBOROUGH</v>
          </cell>
          <cell r="D2196" t="str">
            <v>PHOTO DIAGNOSTIC SYSTEMS, INC.</v>
          </cell>
          <cell r="E2196">
            <v>150000</v>
          </cell>
          <cell r="F2196">
            <v>0</v>
          </cell>
          <cell r="G2196">
            <v>0</v>
          </cell>
          <cell r="H2196">
            <v>0</v>
          </cell>
          <cell r="I2196">
            <v>0</v>
          </cell>
        </row>
        <row r="2197">
          <cell r="C2197" t="str">
            <v>CHELMSFORD</v>
          </cell>
          <cell r="D2197" t="str">
            <v>PHOENIX SCIENCE AND TECHNOLOGY, INC.</v>
          </cell>
          <cell r="E2197">
            <v>519049</v>
          </cell>
          <cell r="F2197">
            <v>0</v>
          </cell>
          <cell r="G2197">
            <v>0</v>
          </cell>
          <cell r="H2197">
            <v>0</v>
          </cell>
          <cell r="I2197">
            <v>0</v>
          </cell>
        </row>
        <row r="2198">
          <cell r="C2198" t="str">
            <v>CONCORD</v>
          </cell>
          <cell r="D2198" t="str">
            <v>FAIRBANKS PHARMACEUTICALS</v>
          </cell>
          <cell r="E2198">
            <v>0</v>
          </cell>
          <cell r="F2198">
            <v>0</v>
          </cell>
          <cell r="G2198">
            <v>0</v>
          </cell>
          <cell r="H2198">
            <v>192101</v>
          </cell>
          <cell r="I2198">
            <v>0</v>
          </cell>
        </row>
        <row r="2199">
          <cell r="C2199" t="str">
            <v>Chelmsford</v>
          </cell>
          <cell r="D2199" t="str">
            <v>AMERICAN PHYSICIANS SCIENTISTS ASSN</v>
          </cell>
          <cell r="E2199">
            <v>65705</v>
          </cell>
          <cell r="F2199">
            <v>27150</v>
          </cell>
          <cell r="G2199">
            <v>56710</v>
          </cell>
          <cell r="H2199">
            <v>24000</v>
          </cell>
          <cell r="I2199">
            <v>24000</v>
          </cell>
        </row>
        <row r="2200">
          <cell r="C2200" t="str">
            <v>LOWELL</v>
          </cell>
          <cell r="D2200" t="str">
            <v>HARMONUS, INC.</v>
          </cell>
          <cell r="E2200">
            <v>0</v>
          </cell>
          <cell r="F2200">
            <v>0</v>
          </cell>
          <cell r="G2200">
            <v>0</v>
          </cell>
          <cell r="H2200">
            <v>166588</v>
          </cell>
          <cell r="I2200">
            <v>0</v>
          </cell>
        </row>
        <row r="2201">
          <cell r="C2201" t="str">
            <v>LOWELL</v>
          </cell>
          <cell r="D2201" t="str">
            <v>UNIVERSITY OF MASSACHUSETTS LOWELL</v>
          </cell>
          <cell r="E2201">
            <v>2649223</v>
          </cell>
          <cell r="F2201">
            <v>4598179</v>
          </cell>
          <cell r="G2201">
            <v>5528527</v>
          </cell>
          <cell r="H2201">
            <v>3126402</v>
          </cell>
          <cell r="I2201">
            <v>3689069</v>
          </cell>
        </row>
        <row r="2202">
          <cell r="C2202" t="str">
            <v>MARLBOROUGH</v>
          </cell>
          <cell r="D2202" t="str">
            <v>CURADEL, LLC</v>
          </cell>
          <cell r="E2202">
            <v>0</v>
          </cell>
          <cell r="F2202">
            <v>2754520</v>
          </cell>
          <cell r="G2202">
            <v>1740239</v>
          </cell>
          <cell r="H2202">
            <v>1554697</v>
          </cell>
          <cell r="I2202">
            <v>2946464</v>
          </cell>
        </row>
        <row r="2203">
          <cell r="C2203" t="str">
            <v>MARLBOROUGH</v>
          </cell>
          <cell r="D2203" t="str">
            <v>HELIXBIND, INC.</v>
          </cell>
          <cell r="E2203">
            <v>177629</v>
          </cell>
          <cell r="F2203">
            <v>299310</v>
          </cell>
          <cell r="G2203">
            <v>1006607</v>
          </cell>
          <cell r="H2203">
            <v>1682269</v>
          </cell>
          <cell r="I2203">
            <v>1987015</v>
          </cell>
        </row>
        <row r="2204">
          <cell r="C2204" t="str">
            <v>MARLBOROUGH</v>
          </cell>
          <cell r="D2204" t="str">
            <v>OCATA THERAPEUTICS, INC.</v>
          </cell>
          <cell r="E2204">
            <v>0</v>
          </cell>
          <cell r="F2204">
            <v>0</v>
          </cell>
          <cell r="G2204">
            <v>441711</v>
          </cell>
          <cell r="H2204">
            <v>0</v>
          </cell>
          <cell r="I2204">
            <v>0</v>
          </cell>
        </row>
        <row r="2205">
          <cell r="C2205" t="str">
            <v>MARLBOROUGH</v>
          </cell>
          <cell r="D2205" t="str">
            <v>VIRGIN INSTRUMENTS CORPORATION</v>
          </cell>
          <cell r="E2205">
            <v>496700</v>
          </cell>
          <cell r="F2205">
            <v>515444</v>
          </cell>
          <cell r="G2205">
            <v>0</v>
          </cell>
          <cell r="H2205">
            <v>0</v>
          </cell>
          <cell r="I2205">
            <v>0</v>
          </cell>
        </row>
        <row r="2206">
          <cell r="C2206" t="str">
            <v>NORTH CHELMSFORD</v>
          </cell>
          <cell r="D2206" t="str">
            <v>SOLID MATERIAL SOLUTIONS, LLC</v>
          </cell>
          <cell r="E2206">
            <v>0</v>
          </cell>
          <cell r="F2206">
            <v>0</v>
          </cell>
          <cell r="G2206">
            <v>0</v>
          </cell>
          <cell r="H2206">
            <v>0</v>
          </cell>
          <cell r="I2206">
            <v>225000</v>
          </cell>
        </row>
        <row r="2207">
          <cell r="C2207" t="str">
            <v>STOW</v>
          </cell>
          <cell r="D2207" t="str">
            <v>FLUOROMETRIX CORPORATION</v>
          </cell>
          <cell r="E2207">
            <v>246743</v>
          </cell>
          <cell r="F2207">
            <v>0</v>
          </cell>
          <cell r="G2207">
            <v>0</v>
          </cell>
          <cell r="H2207">
            <v>0</v>
          </cell>
          <cell r="I2207">
            <v>0</v>
          </cell>
        </row>
        <row r="2208">
          <cell r="C2208" t="str">
            <v>WESTFORD</v>
          </cell>
          <cell r="D2208" t="str">
            <v>REACTIVE INNOVATIONS, LLC</v>
          </cell>
          <cell r="E2208">
            <v>497800</v>
          </cell>
          <cell r="F2208">
            <v>0</v>
          </cell>
          <cell r="G2208">
            <v>0</v>
          </cell>
          <cell r="H2208">
            <v>0</v>
          </cell>
          <cell r="I2208">
            <v>0</v>
          </cell>
        </row>
        <row r="2209">
          <cell r="C2209" t="str">
            <v>Westford</v>
          </cell>
          <cell r="D2209" t="str">
            <v>CADUCEUS WIRELESS, INC.</v>
          </cell>
          <cell r="E2209">
            <v>295543</v>
          </cell>
          <cell r="F2209">
            <v>0</v>
          </cell>
          <cell r="G2209">
            <v>805522</v>
          </cell>
          <cell r="H2209">
            <v>694477</v>
          </cell>
          <cell r="I2209">
            <v>0</v>
          </cell>
        </row>
        <row r="2210">
          <cell r="E2210">
            <v>8329386</v>
          </cell>
          <cell r="F2210">
            <v>11594090</v>
          </cell>
          <cell r="G2210">
            <v>12785641</v>
          </cell>
          <cell r="H2210">
            <v>11587897</v>
          </cell>
          <cell r="I2210">
            <v>11065437</v>
          </cell>
        </row>
        <row r="2211">
          <cell r="C2211" t="str">
            <v>AUBURNDALE</v>
          </cell>
          <cell r="D2211" t="str">
            <v>ADVANTAGENE, INC</v>
          </cell>
          <cell r="E2211">
            <v>1806651</v>
          </cell>
          <cell r="F2211">
            <v>224999</v>
          </cell>
          <cell r="G2211">
            <v>0</v>
          </cell>
          <cell r="H2211">
            <v>299985</v>
          </cell>
          <cell r="I2211">
            <v>0</v>
          </cell>
        </row>
        <row r="2212">
          <cell r="C2212" t="str">
            <v>BROOKLINE</v>
          </cell>
          <cell r="D2212" t="str">
            <v>ADECTO PHARMACEUTICALS, INC.</v>
          </cell>
          <cell r="E2212">
            <v>0</v>
          </cell>
          <cell r="F2212">
            <v>0</v>
          </cell>
          <cell r="G2212">
            <v>0</v>
          </cell>
          <cell r="H2212">
            <v>363490</v>
          </cell>
          <cell r="I2212">
            <v>50000</v>
          </cell>
        </row>
        <row r="2213">
          <cell r="C2213" t="str">
            <v>BROOKLINE</v>
          </cell>
          <cell r="D2213" t="str">
            <v>AKOUOS, LLC</v>
          </cell>
          <cell r="E2213">
            <v>0</v>
          </cell>
          <cell r="F2213">
            <v>0</v>
          </cell>
          <cell r="G2213">
            <v>0</v>
          </cell>
          <cell r="H2213">
            <v>0</v>
          </cell>
          <cell r="I2213">
            <v>223568</v>
          </cell>
        </row>
        <row r="2214">
          <cell r="C2214" t="str">
            <v>BROOKLINE</v>
          </cell>
          <cell r="D2214" t="str">
            <v>ARTICULATE BIOSCIENCES, LLC</v>
          </cell>
          <cell r="E2214">
            <v>0</v>
          </cell>
          <cell r="F2214">
            <v>0</v>
          </cell>
          <cell r="G2214">
            <v>0</v>
          </cell>
          <cell r="H2214">
            <v>0</v>
          </cell>
          <cell r="I2214">
            <v>196886</v>
          </cell>
        </row>
        <row r="2215">
          <cell r="C2215" t="str">
            <v>BROOKLINE</v>
          </cell>
          <cell r="D2215" t="str">
            <v>CHISQUARE BIOIMAGING, LLC</v>
          </cell>
          <cell r="E2215">
            <v>0</v>
          </cell>
          <cell r="F2215">
            <v>338724</v>
          </cell>
          <cell r="G2215">
            <v>340954</v>
          </cell>
          <cell r="H2215">
            <v>0</v>
          </cell>
          <cell r="I2215">
            <v>0</v>
          </cell>
        </row>
        <row r="2216">
          <cell r="C2216" t="str">
            <v>BROOKLINE</v>
          </cell>
          <cell r="D2216" t="str">
            <v>ENTROPIA BIOSCIENCES, INC.</v>
          </cell>
          <cell r="E2216">
            <v>0</v>
          </cell>
          <cell r="F2216">
            <v>0</v>
          </cell>
          <cell r="G2216">
            <v>299356</v>
          </cell>
          <cell r="H2216">
            <v>0</v>
          </cell>
          <cell r="I2216">
            <v>0</v>
          </cell>
        </row>
        <row r="2217">
          <cell r="C2217" t="str">
            <v>BROOKLINE</v>
          </cell>
          <cell r="D2217" t="str">
            <v>HYDROGLYDE COATINGS, LLC</v>
          </cell>
          <cell r="E2217">
            <v>0</v>
          </cell>
          <cell r="F2217">
            <v>0</v>
          </cell>
          <cell r="G2217">
            <v>0</v>
          </cell>
          <cell r="H2217">
            <v>200601</v>
          </cell>
          <cell r="I2217">
            <v>0</v>
          </cell>
        </row>
        <row r="2218">
          <cell r="C2218" t="str">
            <v>BROOKLINE</v>
          </cell>
          <cell r="D2218" t="str">
            <v>HYPNALGESICS, LLC</v>
          </cell>
          <cell r="E2218">
            <v>0</v>
          </cell>
          <cell r="F2218">
            <v>499997</v>
          </cell>
          <cell r="G2218">
            <v>501495</v>
          </cell>
          <cell r="H2218">
            <v>0</v>
          </cell>
          <cell r="I2218">
            <v>150000</v>
          </cell>
        </row>
        <row r="2219">
          <cell r="C2219" t="str">
            <v>BROOKLINE</v>
          </cell>
          <cell r="D2219" t="str">
            <v>IONIC PHARMACEUTICALS</v>
          </cell>
          <cell r="E2219">
            <v>224475</v>
          </cell>
          <cell r="F2219">
            <v>437431</v>
          </cell>
          <cell r="G2219">
            <v>0</v>
          </cell>
          <cell r="H2219">
            <v>0</v>
          </cell>
          <cell r="I2219">
            <v>283122</v>
          </cell>
        </row>
        <row r="2220">
          <cell r="C2220" t="str">
            <v>BROOKLINE</v>
          </cell>
          <cell r="D2220" t="str">
            <v>IQ PROTEOMICS, LLC</v>
          </cell>
          <cell r="E2220">
            <v>0</v>
          </cell>
          <cell r="F2220">
            <v>0</v>
          </cell>
          <cell r="G2220">
            <v>0</v>
          </cell>
          <cell r="H2220">
            <v>147189</v>
          </cell>
          <cell r="I2220">
            <v>0</v>
          </cell>
        </row>
        <row r="2221">
          <cell r="C2221" t="str">
            <v>BROOKLINE</v>
          </cell>
          <cell r="D2221" t="str">
            <v>LP INFORMATION TECHNOLOGY</v>
          </cell>
          <cell r="E2221">
            <v>0</v>
          </cell>
          <cell r="F2221">
            <v>0</v>
          </cell>
          <cell r="G2221">
            <v>223336</v>
          </cell>
          <cell r="H2221">
            <v>0</v>
          </cell>
          <cell r="I2221">
            <v>0</v>
          </cell>
        </row>
        <row r="2222">
          <cell r="C2222" t="str">
            <v>BROOKLINE</v>
          </cell>
          <cell r="D2222" t="str">
            <v>MYOSYNTAX CORPORATION</v>
          </cell>
          <cell r="E2222">
            <v>0</v>
          </cell>
          <cell r="F2222">
            <v>225000</v>
          </cell>
          <cell r="G2222">
            <v>0</v>
          </cell>
          <cell r="H2222">
            <v>224986</v>
          </cell>
          <cell r="I2222">
            <v>0</v>
          </cell>
        </row>
        <row r="2223">
          <cell r="C2223" t="str">
            <v>BROOKLINE</v>
          </cell>
          <cell r="D2223" t="str">
            <v>NEUROTARGETING SYSTEMS</v>
          </cell>
          <cell r="E2223">
            <v>327520</v>
          </cell>
          <cell r="F2223">
            <v>0</v>
          </cell>
          <cell r="G2223">
            <v>0</v>
          </cell>
          <cell r="H2223">
            <v>0</v>
          </cell>
          <cell r="I2223">
            <v>160640</v>
          </cell>
        </row>
        <row r="2224">
          <cell r="C2224" t="str">
            <v>BROOKLINE</v>
          </cell>
          <cell r="D2224" t="str">
            <v>SYMBIOTIX BIOTHERAPIES, INC.</v>
          </cell>
          <cell r="E2224">
            <v>0</v>
          </cell>
          <cell r="F2224">
            <v>719722</v>
          </cell>
          <cell r="G2224">
            <v>2264726</v>
          </cell>
          <cell r="H2224">
            <v>1973386</v>
          </cell>
          <cell r="I2224">
            <v>0</v>
          </cell>
        </row>
        <row r="2225">
          <cell r="C2225" t="str">
            <v>CHESTNUT HILL</v>
          </cell>
          <cell r="D2225" t="str">
            <v>BOSTON COLLEGE</v>
          </cell>
          <cell r="E2225">
            <v>8118525</v>
          </cell>
          <cell r="F2225">
            <v>11142110</v>
          </cell>
          <cell r="G2225">
            <v>12786584</v>
          </cell>
          <cell r="H2225">
            <v>14053512</v>
          </cell>
          <cell r="I2225">
            <v>15420007</v>
          </cell>
        </row>
        <row r="2226">
          <cell r="C2226" t="str">
            <v>CHESTNUT HILL</v>
          </cell>
          <cell r="D2226" t="str">
            <v>PINE MANOR COLLEGE</v>
          </cell>
          <cell r="E2226">
            <v>147973</v>
          </cell>
          <cell r="F2226">
            <v>0</v>
          </cell>
          <cell r="G2226">
            <v>0</v>
          </cell>
          <cell r="H2226">
            <v>0</v>
          </cell>
          <cell r="I2226">
            <v>0</v>
          </cell>
        </row>
        <row r="2227">
          <cell r="C2227" t="str">
            <v>CHESTNUT HILL</v>
          </cell>
          <cell r="D2227" t="str">
            <v>PLATELET BIOGENESIS, INC.</v>
          </cell>
          <cell r="E2227">
            <v>0</v>
          </cell>
          <cell r="F2227">
            <v>0</v>
          </cell>
          <cell r="G2227">
            <v>0</v>
          </cell>
          <cell r="H2227">
            <v>779375</v>
          </cell>
          <cell r="I2227">
            <v>1029375</v>
          </cell>
        </row>
        <row r="2228">
          <cell r="C2228" t="str">
            <v>CHESTNUT HILL</v>
          </cell>
          <cell r="D2228" t="str">
            <v>SIMULCONSULT, INC.</v>
          </cell>
          <cell r="E2228">
            <v>746282</v>
          </cell>
          <cell r="F2228">
            <v>1517594</v>
          </cell>
          <cell r="G2228">
            <v>406625</v>
          </cell>
          <cell r="H2228">
            <v>0</v>
          </cell>
          <cell r="I2228">
            <v>753807</v>
          </cell>
        </row>
        <row r="2229">
          <cell r="C2229" t="str">
            <v>HOPKINTON</v>
          </cell>
          <cell r="D2229" t="str">
            <v>ARTERIOCYTE, INC.</v>
          </cell>
          <cell r="E2229">
            <v>0</v>
          </cell>
          <cell r="F2229">
            <v>0</v>
          </cell>
          <cell r="G2229">
            <v>0</v>
          </cell>
          <cell r="H2229">
            <v>0</v>
          </cell>
          <cell r="I2229">
            <v>302276</v>
          </cell>
        </row>
        <row r="2230">
          <cell r="C2230" t="str">
            <v>MILFORD</v>
          </cell>
          <cell r="D2230" t="str">
            <v>SERACARE LIFE SCIENCES, INC.</v>
          </cell>
          <cell r="E2230">
            <v>3118669</v>
          </cell>
          <cell r="F2230">
            <v>0</v>
          </cell>
          <cell r="G2230">
            <v>0</v>
          </cell>
          <cell r="H2230">
            <v>0</v>
          </cell>
          <cell r="I2230">
            <v>0</v>
          </cell>
        </row>
        <row r="2231">
          <cell r="C2231" t="str">
            <v>MILFORD</v>
          </cell>
          <cell r="D2231" t="str">
            <v>SPRING BANK TECHNOLOGIES, INC.</v>
          </cell>
          <cell r="E2231">
            <v>687555</v>
          </cell>
          <cell r="F2231">
            <v>856160</v>
          </cell>
          <cell r="G2231">
            <v>901490</v>
          </cell>
          <cell r="H2231">
            <v>0</v>
          </cell>
          <cell r="I2231">
            <v>0</v>
          </cell>
        </row>
        <row r="2232">
          <cell r="C2232" t="str">
            <v>NEEDHAM</v>
          </cell>
          <cell r="D2232" t="str">
            <v>CELLDEX THERAPEUTICS, INC.</v>
          </cell>
          <cell r="E2232">
            <v>663168</v>
          </cell>
          <cell r="F2232">
            <v>5997240</v>
          </cell>
          <cell r="G2232">
            <v>12421416</v>
          </cell>
          <cell r="H2232">
            <v>3233238</v>
          </cell>
          <cell r="I2232">
            <v>0</v>
          </cell>
        </row>
        <row r="2233">
          <cell r="C2233" t="str">
            <v>NEEDHAM</v>
          </cell>
          <cell r="D2233" t="str">
            <v>CENTER FOR SOCIAL INNOVATION, LLC</v>
          </cell>
          <cell r="E2233">
            <v>348538</v>
          </cell>
          <cell r="F2233">
            <v>1580550</v>
          </cell>
          <cell r="G2233">
            <v>1143886</v>
          </cell>
          <cell r="H2233">
            <v>1518692</v>
          </cell>
          <cell r="I2233">
            <v>2168261</v>
          </cell>
        </row>
        <row r="2234">
          <cell r="C2234" t="str">
            <v>NEEDHAM</v>
          </cell>
          <cell r="D2234" t="str">
            <v>NIDO SURGICAL, INC.</v>
          </cell>
          <cell r="E2234">
            <v>0</v>
          </cell>
          <cell r="F2234">
            <v>0</v>
          </cell>
          <cell r="G2234">
            <v>0</v>
          </cell>
          <cell r="H2234">
            <v>224894</v>
          </cell>
          <cell r="I2234">
            <v>668661</v>
          </cell>
        </row>
        <row r="2235">
          <cell r="C2235" t="str">
            <v>NEEDHAM</v>
          </cell>
          <cell r="D2235" t="str">
            <v>STEMETIX, INC.</v>
          </cell>
          <cell r="E2235">
            <v>0</v>
          </cell>
          <cell r="F2235">
            <v>0</v>
          </cell>
          <cell r="G2235">
            <v>0</v>
          </cell>
          <cell r="H2235">
            <v>224904</v>
          </cell>
          <cell r="I2235">
            <v>0</v>
          </cell>
        </row>
        <row r="2236">
          <cell r="C2236" t="str">
            <v>NEWTON</v>
          </cell>
          <cell r="D2236" t="str">
            <v>ACUITYBIO CORPORATION</v>
          </cell>
          <cell r="E2236">
            <v>235568</v>
          </cell>
          <cell r="F2236">
            <v>0</v>
          </cell>
          <cell r="G2236">
            <v>0</v>
          </cell>
          <cell r="H2236">
            <v>0</v>
          </cell>
          <cell r="I2236">
            <v>0</v>
          </cell>
        </row>
        <row r="2237">
          <cell r="C2237" t="str">
            <v>NEWTON</v>
          </cell>
          <cell r="D2237" t="str">
            <v>AQUINNAH PHARMACEUTICALS, INC.</v>
          </cell>
          <cell r="E2237">
            <v>0</v>
          </cell>
          <cell r="F2237">
            <v>0</v>
          </cell>
          <cell r="G2237">
            <v>499556</v>
          </cell>
          <cell r="H2237">
            <v>182737</v>
          </cell>
          <cell r="I2237">
            <v>0</v>
          </cell>
        </row>
        <row r="2238">
          <cell r="C2238" t="str">
            <v>NEWTON</v>
          </cell>
          <cell r="D2238" t="str">
            <v>BARRETT TECHNOLOGY, INC.</v>
          </cell>
          <cell r="E2238">
            <v>0</v>
          </cell>
          <cell r="F2238">
            <v>225000</v>
          </cell>
          <cell r="G2238">
            <v>0</v>
          </cell>
          <cell r="H2238">
            <v>0</v>
          </cell>
          <cell r="I2238">
            <v>0</v>
          </cell>
        </row>
        <row r="2239">
          <cell r="C2239" t="str">
            <v>NEWTON</v>
          </cell>
          <cell r="D2239" t="str">
            <v>BARRETT TECHNOLOGY, LLC</v>
          </cell>
          <cell r="E2239">
            <v>0</v>
          </cell>
          <cell r="F2239">
            <v>0</v>
          </cell>
          <cell r="G2239">
            <v>0</v>
          </cell>
          <cell r="H2239">
            <v>754441</v>
          </cell>
          <cell r="I2239">
            <v>745557</v>
          </cell>
        </row>
        <row r="2240">
          <cell r="C2240" t="str">
            <v>NEWTON</v>
          </cell>
          <cell r="D2240" t="str">
            <v>CELLECTAR BIOSCIENCES, INC.</v>
          </cell>
          <cell r="E2240">
            <v>0</v>
          </cell>
          <cell r="F2240">
            <v>0</v>
          </cell>
          <cell r="G2240">
            <v>292715</v>
          </cell>
          <cell r="H2240">
            <v>1999370</v>
          </cell>
          <cell r="I2240">
            <v>0</v>
          </cell>
        </row>
        <row r="2241">
          <cell r="C2241" t="str">
            <v>NEWTON</v>
          </cell>
          <cell r="D2241" t="str">
            <v>DYNAMICARE HEALTH, INC.</v>
          </cell>
          <cell r="E2241">
            <v>0</v>
          </cell>
          <cell r="F2241">
            <v>0</v>
          </cell>
          <cell r="G2241">
            <v>0</v>
          </cell>
          <cell r="H2241">
            <v>0</v>
          </cell>
          <cell r="I2241">
            <v>145525</v>
          </cell>
        </row>
        <row r="2242">
          <cell r="C2242" t="str">
            <v>NEWTON</v>
          </cell>
          <cell r="D2242" t="str">
            <v>DYNUPOL, INC.</v>
          </cell>
          <cell r="E2242">
            <v>0</v>
          </cell>
          <cell r="F2242">
            <v>225000</v>
          </cell>
          <cell r="G2242">
            <v>0</v>
          </cell>
          <cell r="H2242">
            <v>225000</v>
          </cell>
          <cell r="I2242">
            <v>0</v>
          </cell>
        </row>
        <row r="2243">
          <cell r="C2243" t="str">
            <v>NEWTON</v>
          </cell>
          <cell r="D2243" t="str">
            <v>ENCHEM ENGINEERING, INC.</v>
          </cell>
          <cell r="E2243">
            <v>0</v>
          </cell>
          <cell r="F2243">
            <v>0</v>
          </cell>
          <cell r="G2243">
            <v>0</v>
          </cell>
          <cell r="H2243">
            <v>0</v>
          </cell>
          <cell r="I2243">
            <v>149250</v>
          </cell>
        </row>
        <row r="2244">
          <cell r="C2244" t="str">
            <v>NEWTON</v>
          </cell>
          <cell r="D2244" t="str">
            <v>GINER, INC.</v>
          </cell>
          <cell r="E2244">
            <v>1873660</v>
          </cell>
          <cell r="F2244">
            <v>16687210</v>
          </cell>
          <cell r="G2244">
            <v>20170440</v>
          </cell>
          <cell r="H2244">
            <v>12793970</v>
          </cell>
          <cell r="I2244">
            <v>2249675</v>
          </cell>
        </row>
        <row r="2245">
          <cell r="C2245" t="str">
            <v>NEWTON</v>
          </cell>
          <cell r="D2245" t="str">
            <v>KARYOPHARM THERAPEUTICS, INC.</v>
          </cell>
          <cell r="E2245">
            <v>0</v>
          </cell>
          <cell r="F2245">
            <v>0</v>
          </cell>
          <cell r="G2245">
            <v>0</v>
          </cell>
          <cell r="H2245">
            <v>225000</v>
          </cell>
          <cell r="I2245">
            <v>0</v>
          </cell>
        </row>
        <row r="2246">
          <cell r="C2246" t="str">
            <v>NEWTON</v>
          </cell>
          <cell r="D2246" t="str">
            <v>NEUROFIELDZ, INC.</v>
          </cell>
          <cell r="E2246">
            <v>0</v>
          </cell>
          <cell r="F2246">
            <v>0</v>
          </cell>
          <cell r="G2246">
            <v>0</v>
          </cell>
          <cell r="H2246">
            <v>0</v>
          </cell>
          <cell r="I2246">
            <v>225000</v>
          </cell>
        </row>
        <row r="2247">
          <cell r="C2247" t="str">
            <v>NEWTON</v>
          </cell>
          <cell r="D2247" t="str">
            <v>PATHRX, INC.</v>
          </cell>
          <cell r="E2247">
            <v>0</v>
          </cell>
          <cell r="F2247">
            <v>0</v>
          </cell>
          <cell r="G2247">
            <v>991525</v>
          </cell>
          <cell r="H2247">
            <v>0</v>
          </cell>
          <cell r="I2247">
            <v>0</v>
          </cell>
        </row>
        <row r="2248">
          <cell r="C2248" t="str">
            <v>NEWTON</v>
          </cell>
          <cell r="D2248" t="str">
            <v>SILENT SPRING INSTITUTE</v>
          </cell>
          <cell r="E2248">
            <v>1062089</v>
          </cell>
          <cell r="F2248">
            <v>1079451</v>
          </cell>
          <cell r="G2248">
            <v>355530</v>
          </cell>
          <cell r="H2248">
            <v>356269</v>
          </cell>
          <cell r="I2248">
            <v>0</v>
          </cell>
        </row>
        <row r="2249">
          <cell r="C2249" t="str">
            <v>NEWTON</v>
          </cell>
          <cell r="D2249" t="str">
            <v>THERANANO, LLC</v>
          </cell>
          <cell r="E2249">
            <v>0</v>
          </cell>
          <cell r="F2249">
            <v>0</v>
          </cell>
          <cell r="G2249">
            <v>0</v>
          </cell>
          <cell r="H2249">
            <v>0</v>
          </cell>
          <cell r="I2249">
            <v>450211</v>
          </cell>
        </row>
        <row r="2250">
          <cell r="C2250" t="str">
            <v>NEWTON</v>
          </cell>
          <cell r="D2250" t="str">
            <v>VIGOROUS MIND, INC.</v>
          </cell>
          <cell r="E2250">
            <v>0</v>
          </cell>
          <cell r="F2250">
            <v>0</v>
          </cell>
          <cell r="G2250">
            <v>0</v>
          </cell>
          <cell r="H2250">
            <v>0</v>
          </cell>
          <cell r="I2250">
            <v>218333</v>
          </cell>
        </row>
        <row r="2251">
          <cell r="C2251" t="str">
            <v>NEWTON CENTRE</v>
          </cell>
          <cell r="D2251" t="str">
            <v>TREATMENT INNOVATIONS, LLC</v>
          </cell>
          <cell r="E2251">
            <v>0</v>
          </cell>
          <cell r="F2251">
            <v>224999</v>
          </cell>
          <cell r="G2251">
            <v>0</v>
          </cell>
          <cell r="H2251">
            <v>450000</v>
          </cell>
          <cell r="I2251">
            <v>809241</v>
          </cell>
        </row>
        <row r="2252">
          <cell r="C2252" t="str">
            <v>NORTH GRAFTON</v>
          </cell>
          <cell r="D2252" t="str">
            <v>ONCOTHERAPEUTICA, INC.</v>
          </cell>
          <cell r="E2252">
            <v>0</v>
          </cell>
          <cell r="F2252">
            <v>0</v>
          </cell>
          <cell r="G2252">
            <v>0</v>
          </cell>
          <cell r="H2252">
            <v>298882</v>
          </cell>
          <cell r="I2252">
            <v>0</v>
          </cell>
        </row>
        <row r="2253">
          <cell r="C2253" t="str">
            <v>Newton</v>
          </cell>
          <cell r="D2253" t="str">
            <v>SIAMAB THERAPEUTICS, INC.</v>
          </cell>
          <cell r="E2253">
            <v>0</v>
          </cell>
          <cell r="F2253">
            <v>222319</v>
          </cell>
          <cell r="G2253">
            <v>219846</v>
          </cell>
          <cell r="H2253">
            <v>1499399</v>
          </cell>
          <cell r="I2253">
            <v>0</v>
          </cell>
        </row>
        <row r="2254">
          <cell r="C2254" t="str">
            <v>SHARON</v>
          </cell>
          <cell r="D2254" t="str">
            <v>POLY-ORTH INTERNATIONAL</v>
          </cell>
          <cell r="E2254">
            <v>0</v>
          </cell>
          <cell r="F2254">
            <v>0</v>
          </cell>
          <cell r="G2254">
            <v>0</v>
          </cell>
          <cell r="H2254">
            <v>1242100</v>
          </cell>
          <cell r="I2254">
            <v>1557022</v>
          </cell>
        </row>
        <row r="2255">
          <cell r="C2255" t="str">
            <v>SOUTH EASTON</v>
          </cell>
          <cell r="D2255" t="str">
            <v>PRESSURE BIOSCIENCE, INC.</v>
          </cell>
          <cell r="E2255">
            <v>423279</v>
          </cell>
          <cell r="F2255">
            <v>0</v>
          </cell>
          <cell r="G2255">
            <v>1561932</v>
          </cell>
          <cell r="H2255">
            <v>1515975</v>
          </cell>
          <cell r="I2255">
            <v>0</v>
          </cell>
        </row>
        <row r="2256">
          <cell r="C2256" t="str">
            <v>WELLESLEY</v>
          </cell>
          <cell r="D2256" t="str">
            <v>KEPHERA DIAGNOSTICS, LLC</v>
          </cell>
          <cell r="E2256">
            <v>0</v>
          </cell>
          <cell r="F2256">
            <v>0</v>
          </cell>
          <cell r="G2256">
            <v>0</v>
          </cell>
          <cell r="H2256">
            <v>0</v>
          </cell>
          <cell r="I2256">
            <v>299621</v>
          </cell>
        </row>
        <row r="2257">
          <cell r="C2257" t="str">
            <v>WELLESLEY</v>
          </cell>
          <cell r="D2257" t="str">
            <v>LUMICELL DIAGNOSTICS, INC.</v>
          </cell>
          <cell r="E2257">
            <v>630952</v>
          </cell>
          <cell r="F2257">
            <v>207388</v>
          </cell>
          <cell r="G2257">
            <v>0</v>
          </cell>
          <cell r="H2257">
            <v>1033123</v>
          </cell>
          <cell r="I2257">
            <v>937091</v>
          </cell>
        </row>
        <row r="2258">
          <cell r="C2258" t="str">
            <v>WELLESLEY</v>
          </cell>
          <cell r="D2258" t="str">
            <v>NEMUCORE MEDICAL INNOVATIONS, INC.</v>
          </cell>
          <cell r="E2258">
            <v>884791</v>
          </cell>
          <cell r="F2258">
            <v>890525</v>
          </cell>
          <cell r="G2258">
            <v>748530</v>
          </cell>
          <cell r="H2258">
            <v>0</v>
          </cell>
          <cell r="I2258">
            <v>0</v>
          </cell>
        </row>
        <row r="2259">
          <cell r="C2259" t="str">
            <v>WELLESLEY</v>
          </cell>
          <cell r="D2259" t="str">
            <v>SGC PHARMA, INC.</v>
          </cell>
          <cell r="E2259">
            <v>149847</v>
          </cell>
          <cell r="F2259">
            <v>0</v>
          </cell>
          <cell r="G2259">
            <v>0</v>
          </cell>
          <cell r="H2259">
            <v>296059</v>
          </cell>
          <cell r="I2259">
            <v>0</v>
          </cell>
        </row>
        <row r="2260">
          <cell r="C2260" t="str">
            <v>WELLESLEY</v>
          </cell>
          <cell r="D2260" t="str">
            <v>WELLESLEY COLLEGE</v>
          </cell>
          <cell r="E2260">
            <v>1265744</v>
          </cell>
          <cell r="F2260">
            <v>994614</v>
          </cell>
          <cell r="G2260">
            <v>409346</v>
          </cell>
          <cell r="H2260">
            <v>523900</v>
          </cell>
          <cell r="I2260">
            <v>698794</v>
          </cell>
        </row>
        <row r="2261">
          <cell r="E2261">
            <v>22715286</v>
          </cell>
          <cell r="F2261">
            <v>44296033</v>
          </cell>
          <cell r="G2261">
            <v>56539288</v>
          </cell>
          <cell r="H2261">
            <v>46640477</v>
          </cell>
          <cell r="I2261">
            <v>29891923</v>
          </cell>
        </row>
        <row r="2262">
          <cell r="C2262" t="str">
            <v>ARLINGTON</v>
          </cell>
          <cell r="D2262" t="str">
            <v>LAYERBIO, INC.</v>
          </cell>
          <cell r="E2262">
            <v>0</v>
          </cell>
          <cell r="F2262">
            <v>0</v>
          </cell>
          <cell r="G2262">
            <v>262610</v>
          </cell>
          <cell r="H2262">
            <v>0</v>
          </cell>
          <cell r="I2262">
            <v>324930</v>
          </cell>
        </row>
        <row r="2263">
          <cell r="C2263" t="str">
            <v>ARLINGTON</v>
          </cell>
          <cell r="D2263" t="str">
            <v>TETRAGENETICS, INC.</v>
          </cell>
          <cell r="E2263">
            <v>0</v>
          </cell>
          <cell r="F2263">
            <v>0</v>
          </cell>
          <cell r="G2263">
            <v>804697</v>
          </cell>
          <cell r="H2263">
            <v>758950</v>
          </cell>
          <cell r="I2263">
            <v>109620</v>
          </cell>
        </row>
        <row r="2264">
          <cell r="C2264" t="str">
            <v>ASHLAND</v>
          </cell>
          <cell r="D2264" t="str">
            <v>BIOSURFACES</v>
          </cell>
          <cell r="E2264">
            <v>490704</v>
          </cell>
          <cell r="F2264">
            <v>150000</v>
          </cell>
          <cell r="G2264">
            <v>0</v>
          </cell>
          <cell r="H2264">
            <v>0</v>
          </cell>
          <cell r="I2264">
            <v>0</v>
          </cell>
        </row>
        <row r="2265">
          <cell r="C2265" t="str">
            <v>ASHLAND</v>
          </cell>
          <cell r="D2265" t="str">
            <v>MATTEK CORPORATION</v>
          </cell>
          <cell r="E2265">
            <v>1072239</v>
          </cell>
          <cell r="F2265">
            <v>440284</v>
          </cell>
          <cell r="G2265">
            <v>0</v>
          </cell>
          <cell r="H2265">
            <v>648815</v>
          </cell>
          <cell r="I2265">
            <v>939014</v>
          </cell>
        </row>
        <row r="2266">
          <cell r="C2266" t="str">
            <v>BELMONT</v>
          </cell>
          <cell r="D2266" t="str">
            <v>COLLAGEN MEDICAL, LLC</v>
          </cell>
          <cell r="E2266">
            <v>994106</v>
          </cell>
          <cell r="F2266">
            <v>855023</v>
          </cell>
          <cell r="G2266">
            <v>3490005</v>
          </cell>
          <cell r="H2266">
            <v>1427667</v>
          </cell>
          <cell r="I2266">
            <v>1002483</v>
          </cell>
        </row>
        <row r="2267">
          <cell r="C2267" t="str">
            <v>BELMONT</v>
          </cell>
          <cell r="D2267" t="str">
            <v>IQ MEDICAL IMAGING, LLC</v>
          </cell>
          <cell r="E2267">
            <v>0</v>
          </cell>
          <cell r="F2267">
            <v>222795</v>
          </cell>
          <cell r="G2267">
            <v>225000</v>
          </cell>
          <cell r="H2267">
            <v>0</v>
          </cell>
          <cell r="I2267">
            <v>0</v>
          </cell>
        </row>
        <row r="2268">
          <cell r="C2268" t="str">
            <v>BELMONT</v>
          </cell>
          <cell r="D2268" t="str">
            <v>MCLEAN HOSPITAL</v>
          </cell>
          <cell r="E2268">
            <v>25234025</v>
          </cell>
          <cell r="F2268">
            <v>27552682</v>
          </cell>
          <cell r="G2268">
            <v>26164845</v>
          </cell>
          <cell r="H2268">
            <v>27927109</v>
          </cell>
          <cell r="I2268">
            <v>24048862</v>
          </cell>
        </row>
        <row r="2269">
          <cell r="C2269" t="str">
            <v>BELMONT</v>
          </cell>
          <cell r="D2269" t="str">
            <v>PRAXIS, INC.</v>
          </cell>
          <cell r="E2269">
            <v>981167</v>
          </cell>
          <cell r="F2269">
            <v>1231435</v>
          </cell>
          <cell r="G2269">
            <v>719094</v>
          </cell>
          <cell r="H2269">
            <v>0</v>
          </cell>
          <cell r="I2269">
            <v>683782</v>
          </cell>
        </row>
        <row r="2270">
          <cell r="C2270" t="str">
            <v>BELMONT</v>
          </cell>
          <cell r="D2270" t="str">
            <v>VOCALID, INC.</v>
          </cell>
          <cell r="E2270">
            <v>0</v>
          </cell>
          <cell r="F2270">
            <v>0</v>
          </cell>
          <cell r="G2270">
            <v>215288</v>
          </cell>
          <cell r="H2270">
            <v>0</v>
          </cell>
          <cell r="I2270">
            <v>608265</v>
          </cell>
        </row>
        <row r="2271">
          <cell r="C2271" t="str">
            <v>CAMBRIDGE</v>
          </cell>
          <cell r="D2271" t="str">
            <v>BIOAXONE BIOSCIENCES, INC.</v>
          </cell>
          <cell r="E2271">
            <v>0</v>
          </cell>
          <cell r="F2271">
            <v>473440</v>
          </cell>
          <cell r="G2271">
            <v>319201</v>
          </cell>
          <cell r="H2271">
            <v>1711280</v>
          </cell>
          <cell r="I2271">
            <v>2312254</v>
          </cell>
        </row>
        <row r="2272">
          <cell r="C2272" t="str">
            <v>CAMBRIDGE</v>
          </cell>
          <cell r="D2272" t="str">
            <v>BLUE THERAPEUTICS, INC.</v>
          </cell>
          <cell r="E2272">
            <v>0</v>
          </cell>
          <cell r="F2272">
            <v>0</v>
          </cell>
          <cell r="G2272">
            <v>0</v>
          </cell>
          <cell r="H2272">
            <v>746689</v>
          </cell>
          <cell r="I2272">
            <v>655681</v>
          </cell>
        </row>
        <row r="2273">
          <cell r="C2273" t="str">
            <v>CAMBRIDGE</v>
          </cell>
          <cell r="D2273" t="str">
            <v>BOSTON MICROMACHINES CORPORATION</v>
          </cell>
          <cell r="E2273">
            <v>550268</v>
          </cell>
          <cell r="F2273">
            <v>0</v>
          </cell>
          <cell r="G2273">
            <v>0</v>
          </cell>
          <cell r="H2273">
            <v>0</v>
          </cell>
          <cell r="I2273">
            <v>0</v>
          </cell>
        </row>
        <row r="2274">
          <cell r="C2274" t="str">
            <v>CAMBRIDGE</v>
          </cell>
          <cell r="D2274" t="str">
            <v>CHARLES RIVER ANALYTICS, INC.</v>
          </cell>
          <cell r="E2274">
            <v>0</v>
          </cell>
          <cell r="F2274">
            <v>0</v>
          </cell>
          <cell r="G2274">
            <v>222566</v>
          </cell>
          <cell r="H2274">
            <v>224896</v>
          </cell>
          <cell r="I2274">
            <v>149987</v>
          </cell>
        </row>
        <row r="2275">
          <cell r="C2275" t="str">
            <v>CAMBRIDGE</v>
          </cell>
          <cell r="D2275" t="str">
            <v>CYTEIR THERAPEUTICS, INC.</v>
          </cell>
          <cell r="E2275">
            <v>0</v>
          </cell>
          <cell r="F2275">
            <v>213466</v>
          </cell>
          <cell r="G2275">
            <v>0</v>
          </cell>
          <cell r="H2275">
            <v>1038983</v>
          </cell>
          <cell r="I2275">
            <v>961015</v>
          </cell>
        </row>
        <row r="2276">
          <cell r="C2276" t="str">
            <v>CAMBRIDGE</v>
          </cell>
          <cell r="D2276" t="str">
            <v>ENVIRONMENT AND HEALTH GROUP, INC.</v>
          </cell>
          <cell r="E2276">
            <v>582282</v>
          </cell>
          <cell r="F2276">
            <v>968659</v>
          </cell>
          <cell r="G2276">
            <v>1118482</v>
          </cell>
          <cell r="H2276">
            <v>781972</v>
          </cell>
          <cell r="I2276">
            <v>619867</v>
          </cell>
        </row>
        <row r="2277">
          <cell r="C2277" t="str">
            <v>CAMBRIDGE</v>
          </cell>
          <cell r="D2277" t="str">
            <v>GENOSPACE, LLC</v>
          </cell>
          <cell r="E2277">
            <v>0</v>
          </cell>
          <cell r="F2277">
            <v>136701</v>
          </cell>
          <cell r="G2277">
            <v>0</v>
          </cell>
          <cell r="H2277">
            <v>0</v>
          </cell>
          <cell r="I2277">
            <v>0</v>
          </cell>
        </row>
        <row r="2278">
          <cell r="C2278" t="str">
            <v>CAMBRIDGE</v>
          </cell>
          <cell r="D2278" t="str">
            <v>GVD CORPORATION</v>
          </cell>
          <cell r="E2278">
            <v>598489</v>
          </cell>
          <cell r="F2278">
            <v>149579</v>
          </cell>
          <cell r="G2278">
            <v>0</v>
          </cell>
          <cell r="H2278">
            <v>0</v>
          </cell>
          <cell r="I2278">
            <v>0</v>
          </cell>
        </row>
        <row r="2279">
          <cell r="C2279" t="str">
            <v>CAMBRIDGE</v>
          </cell>
          <cell r="D2279" t="str">
            <v>HARVARD UNIVERSITY</v>
          </cell>
          <cell r="E2279">
            <v>103656624</v>
          </cell>
          <cell r="F2279">
            <v>122182190</v>
          </cell>
          <cell r="G2279">
            <v>110981204</v>
          </cell>
          <cell r="H2279">
            <v>119293676</v>
          </cell>
          <cell r="I2279">
            <v>137462366</v>
          </cell>
        </row>
        <row r="2280">
          <cell r="C2280" t="str">
            <v>CAMBRIDGE</v>
          </cell>
          <cell r="D2280" t="str">
            <v>HIGHLAND INSTRUMENTS, INC.</v>
          </cell>
          <cell r="E2280">
            <v>926055</v>
          </cell>
          <cell r="F2280">
            <v>874424</v>
          </cell>
          <cell r="G2280">
            <v>1109770</v>
          </cell>
          <cell r="H2280">
            <v>973872</v>
          </cell>
          <cell r="I2280">
            <v>749620</v>
          </cell>
        </row>
        <row r="2281">
          <cell r="C2281" t="str">
            <v>CAMBRIDGE</v>
          </cell>
          <cell r="D2281" t="str">
            <v>NANO TERRA, INC.</v>
          </cell>
          <cell r="E2281">
            <v>299948</v>
          </cell>
          <cell r="F2281">
            <v>0</v>
          </cell>
          <cell r="G2281">
            <v>0</v>
          </cell>
          <cell r="H2281">
            <v>0</v>
          </cell>
          <cell r="I2281">
            <v>149997</v>
          </cell>
        </row>
        <row r="2282">
          <cell r="C2282" t="str">
            <v>CAMBRIDGE</v>
          </cell>
          <cell r="D2282" t="str">
            <v>NATIONAL BUREAU OF ECONOMIC RESEARCH</v>
          </cell>
          <cell r="E2282">
            <v>15869026</v>
          </cell>
          <cell r="F2282">
            <v>13901417</v>
          </cell>
          <cell r="G2282">
            <v>14042432</v>
          </cell>
          <cell r="H2282">
            <v>11325707</v>
          </cell>
          <cell r="I2282">
            <v>11916125</v>
          </cell>
        </row>
        <row r="2283">
          <cell r="C2283" t="str">
            <v>CAMBRIDGE</v>
          </cell>
          <cell r="D2283" t="str">
            <v>NOVOBIOTIC PHARMACEUTICALS, LLC</v>
          </cell>
          <cell r="E2283">
            <v>1299624</v>
          </cell>
          <cell r="F2283">
            <v>1286151</v>
          </cell>
          <cell r="G2283">
            <v>2472440</v>
          </cell>
          <cell r="H2283">
            <v>1487136</v>
          </cell>
          <cell r="I2283">
            <v>1024612</v>
          </cell>
        </row>
        <row r="2284">
          <cell r="C2284" t="str">
            <v>CAMBRIDGE</v>
          </cell>
          <cell r="D2284" t="str">
            <v>REVEAL PHARMA</v>
          </cell>
          <cell r="E2284">
            <v>0</v>
          </cell>
          <cell r="F2284">
            <v>0</v>
          </cell>
          <cell r="G2284">
            <v>0</v>
          </cell>
          <cell r="H2284">
            <v>0</v>
          </cell>
          <cell r="I2284">
            <v>233423</v>
          </cell>
        </row>
        <row r="2285">
          <cell r="C2285" t="str">
            <v>CAMBRIDGE</v>
          </cell>
          <cell r="D2285" t="str">
            <v>STC BIOLOGICS, INC</v>
          </cell>
          <cell r="E2285">
            <v>0</v>
          </cell>
          <cell r="F2285">
            <v>0</v>
          </cell>
          <cell r="G2285">
            <v>867308</v>
          </cell>
          <cell r="H2285">
            <v>569904</v>
          </cell>
          <cell r="I2285">
            <v>181108</v>
          </cell>
        </row>
        <row r="2286">
          <cell r="C2286" t="str">
            <v>CAMBRIDGE</v>
          </cell>
          <cell r="D2286" t="str">
            <v>TISSUEVISION, INC.</v>
          </cell>
          <cell r="E2286">
            <v>0</v>
          </cell>
          <cell r="F2286">
            <v>235793</v>
          </cell>
          <cell r="G2286">
            <v>535914</v>
          </cell>
          <cell r="H2286">
            <v>885211</v>
          </cell>
          <cell r="I2286">
            <v>1204598</v>
          </cell>
        </row>
        <row r="2287">
          <cell r="C2287" t="str">
            <v>CAMBRIDGE</v>
          </cell>
          <cell r="D2287" t="str">
            <v>ULTIVUE, INC.</v>
          </cell>
          <cell r="E2287">
            <v>0</v>
          </cell>
          <cell r="F2287">
            <v>0</v>
          </cell>
          <cell r="G2287">
            <v>0</v>
          </cell>
          <cell r="H2287">
            <v>299717</v>
          </cell>
          <cell r="I2287">
            <v>0</v>
          </cell>
        </row>
        <row r="2288">
          <cell r="C2288" t="str">
            <v>CAMBRIDGE</v>
          </cell>
          <cell r="D2288" t="str">
            <v>XGENOMES, LLC</v>
          </cell>
          <cell r="E2288">
            <v>0</v>
          </cell>
          <cell r="F2288">
            <v>0</v>
          </cell>
          <cell r="G2288">
            <v>0</v>
          </cell>
          <cell r="H2288">
            <v>0</v>
          </cell>
          <cell r="I2288">
            <v>225000</v>
          </cell>
        </row>
        <row r="2289">
          <cell r="C2289" t="str">
            <v>Cambridge</v>
          </cell>
          <cell r="D2289" t="str">
            <v>DNA MEDICINE INSTITUTE</v>
          </cell>
          <cell r="E2289">
            <v>486288</v>
          </cell>
          <cell r="F2289">
            <v>0</v>
          </cell>
          <cell r="G2289">
            <v>0</v>
          </cell>
          <cell r="H2289">
            <v>1000000</v>
          </cell>
          <cell r="I2289">
            <v>1000000</v>
          </cell>
        </row>
        <row r="2290">
          <cell r="C2290" t="str">
            <v>Cambridge</v>
          </cell>
          <cell r="D2290" t="str">
            <v>YUMA THERAPEUTICS CORPORATION</v>
          </cell>
          <cell r="E2290">
            <v>0</v>
          </cell>
          <cell r="F2290">
            <v>958570</v>
          </cell>
          <cell r="G2290">
            <v>515014</v>
          </cell>
          <cell r="H2290">
            <v>0</v>
          </cell>
          <cell r="I2290">
            <v>0</v>
          </cell>
        </row>
        <row r="2291">
          <cell r="C2291" t="str">
            <v>DORCHESTER</v>
          </cell>
          <cell r="D2291" t="str">
            <v>EUTROPICS PHARMACEUTICALS, INC.</v>
          </cell>
          <cell r="E2291">
            <v>0</v>
          </cell>
          <cell r="F2291">
            <v>1499743</v>
          </cell>
          <cell r="G2291">
            <v>0</v>
          </cell>
          <cell r="H2291">
            <v>0</v>
          </cell>
          <cell r="I2291">
            <v>998807</v>
          </cell>
        </row>
        <row r="2292">
          <cell r="C2292" t="str">
            <v>FRAMINGHAM</v>
          </cell>
          <cell r="D2292" t="str">
            <v>BESSOR PHARMA, LLC</v>
          </cell>
          <cell r="E2292">
            <v>0</v>
          </cell>
          <cell r="F2292">
            <v>219130</v>
          </cell>
          <cell r="G2292">
            <v>0</v>
          </cell>
          <cell r="H2292">
            <v>300000</v>
          </cell>
          <cell r="I2292">
            <v>0</v>
          </cell>
        </row>
        <row r="2293">
          <cell r="C2293" t="str">
            <v>FRAMINGHAM</v>
          </cell>
          <cell r="D2293" t="str">
            <v>BOSE CORPORATION</v>
          </cell>
          <cell r="E2293">
            <v>0</v>
          </cell>
          <cell r="F2293">
            <v>0</v>
          </cell>
          <cell r="G2293">
            <v>296027</v>
          </cell>
          <cell r="H2293">
            <v>0</v>
          </cell>
          <cell r="I2293">
            <v>0</v>
          </cell>
        </row>
        <row r="2294">
          <cell r="C2294" t="str">
            <v>FRAMINGHAM</v>
          </cell>
          <cell r="D2294" t="str">
            <v>TRIBOLOGICS, LLC</v>
          </cell>
          <cell r="E2294">
            <v>338259</v>
          </cell>
          <cell r="F2294">
            <v>737000</v>
          </cell>
          <cell r="G2294">
            <v>0</v>
          </cell>
          <cell r="H2294">
            <v>0</v>
          </cell>
          <cell r="I2294">
            <v>0</v>
          </cell>
        </row>
        <row r="2295">
          <cell r="C2295" t="str">
            <v>Framingham</v>
          </cell>
          <cell r="D2295" t="str">
            <v>BRIDGE 12 TECHNOLOGIES, INC.</v>
          </cell>
          <cell r="E2295">
            <v>662055</v>
          </cell>
          <cell r="F2295">
            <v>1171048</v>
          </cell>
          <cell r="G2295">
            <v>667715</v>
          </cell>
          <cell r="H2295">
            <v>610970</v>
          </cell>
          <cell r="I2295">
            <v>550705</v>
          </cell>
        </row>
        <row r="2296">
          <cell r="C2296" t="str">
            <v>HOLLISTON</v>
          </cell>
          <cell r="D2296" t="str">
            <v>ACPHARIS, INC.</v>
          </cell>
          <cell r="E2296">
            <v>149999</v>
          </cell>
          <cell r="F2296">
            <v>225000</v>
          </cell>
          <cell r="G2296">
            <v>0</v>
          </cell>
          <cell r="H2296">
            <v>225000</v>
          </cell>
          <cell r="I2296">
            <v>354249</v>
          </cell>
        </row>
        <row r="2297">
          <cell r="C2297" t="str">
            <v>HOLLISTON</v>
          </cell>
          <cell r="D2297" t="str">
            <v>LIBERATING TECHNOLOGIES, INC.</v>
          </cell>
          <cell r="E2297">
            <v>0</v>
          </cell>
          <cell r="F2297">
            <v>224243</v>
          </cell>
          <cell r="G2297">
            <v>221664</v>
          </cell>
          <cell r="H2297">
            <v>967109</v>
          </cell>
          <cell r="I2297">
            <v>707475</v>
          </cell>
        </row>
        <row r="2298">
          <cell r="C2298" t="str">
            <v>LEXINGTON</v>
          </cell>
          <cell r="D2298" t="str">
            <v>AGENUS, INC.</v>
          </cell>
          <cell r="E2298">
            <v>0</v>
          </cell>
          <cell r="F2298">
            <v>0</v>
          </cell>
          <cell r="G2298">
            <v>0</v>
          </cell>
          <cell r="H2298">
            <v>4800000</v>
          </cell>
          <cell r="I2298">
            <v>0</v>
          </cell>
        </row>
        <row r="2299">
          <cell r="C2299" t="str">
            <v>LEXINGTON</v>
          </cell>
          <cell r="D2299" t="str">
            <v>AVAXIA BIOLOGICS, INC.</v>
          </cell>
          <cell r="E2299">
            <v>560010</v>
          </cell>
          <cell r="F2299">
            <v>0</v>
          </cell>
          <cell r="G2299">
            <v>0</v>
          </cell>
          <cell r="H2299">
            <v>0</v>
          </cell>
          <cell r="I2299">
            <v>0</v>
          </cell>
        </row>
        <row r="2300">
          <cell r="C2300" t="str">
            <v>LEXINGTON</v>
          </cell>
          <cell r="D2300" t="str">
            <v>CUBIST PHARMACEUTICALS, INC.</v>
          </cell>
          <cell r="E2300">
            <v>0</v>
          </cell>
          <cell r="F2300">
            <v>280000</v>
          </cell>
          <cell r="G2300">
            <v>0</v>
          </cell>
          <cell r="H2300">
            <v>0</v>
          </cell>
          <cell r="I2300">
            <v>0</v>
          </cell>
        </row>
        <row r="2301">
          <cell r="C2301" t="str">
            <v>LEXINGTON</v>
          </cell>
          <cell r="D2301" t="str">
            <v>EXARCA PHARMACEUTICALS, LLC</v>
          </cell>
          <cell r="E2301">
            <v>0</v>
          </cell>
          <cell r="F2301">
            <v>0</v>
          </cell>
          <cell r="G2301">
            <v>0</v>
          </cell>
          <cell r="H2301">
            <v>0</v>
          </cell>
          <cell r="I2301">
            <v>300000</v>
          </cell>
        </row>
        <row r="2302">
          <cell r="C2302" t="str">
            <v>LEXINGTON</v>
          </cell>
          <cell r="D2302" t="str">
            <v>IMMUNEXCITE, INC.</v>
          </cell>
          <cell r="E2302">
            <v>276059</v>
          </cell>
          <cell r="F2302">
            <v>0</v>
          </cell>
          <cell r="G2302">
            <v>0</v>
          </cell>
          <cell r="H2302">
            <v>0</v>
          </cell>
          <cell r="I2302">
            <v>0</v>
          </cell>
        </row>
        <row r="2303">
          <cell r="C2303" t="str">
            <v>LEXINGTON</v>
          </cell>
          <cell r="D2303" t="str">
            <v>INTICA BIOMEDICAL, INC.</v>
          </cell>
          <cell r="E2303">
            <v>149799</v>
          </cell>
          <cell r="F2303">
            <v>0</v>
          </cell>
          <cell r="G2303">
            <v>0</v>
          </cell>
          <cell r="H2303">
            <v>0</v>
          </cell>
          <cell r="I2303">
            <v>0</v>
          </cell>
        </row>
        <row r="2304">
          <cell r="C2304" t="str">
            <v>LEXINGTON</v>
          </cell>
          <cell r="D2304" t="str">
            <v>MEDCHEM PARTNERS, LLC</v>
          </cell>
          <cell r="E2304">
            <v>147729</v>
          </cell>
          <cell r="F2304">
            <v>0</v>
          </cell>
          <cell r="G2304">
            <v>151753</v>
          </cell>
          <cell r="H2304">
            <v>0</v>
          </cell>
          <cell r="I2304">
            <v>0</v>
          </cell>
        </row>
        <row r="2305">
          <cell r="C2305" t="str">
            <v>LEXINGTON</v>
          </cell>
          <cell r="D2305" t="str">
            <v>MIT LINCOLN LABORATORY</v>
          </cell>
          <cell r="E2305">
            <v>235000</v>
          </cell>
          <cell r="F2305">
            <v>0</v>
          </cell>
          <cell r="G2305">
            <v>0</v>
          </cell>
          <cell r="H2305">
            <v>0</v>
          </cell>
          <cell r="I2305">
            <v>0</v>
          </cell>
        </row>
        <row r="2306">
          <cell r="C2306" t="str">
            <v>LEXINGTON</v>
          </cell>
          <cell r="D2306" t="str">
            <v>OASIS PHARMACEUTICALS</v>
          </cell>
          <cell r="E2306">
            <v>304237</v>
          </cell>
          <cell r="F2306">
            <v>871604</v>
          </cell>
          <cell r="G2306">
            <v>1101014</v>
          </cell>
          <cell r="H2306">
            <v>750000</v>
          </cell>
          <cell r="I2306">
            <v>2165128</v>
          </cell>
        </row>
        <row r="2307">
          <cell r="C2307" t="str">
            <v>LEXINGTON</v>
          </cell>
          <cell r="D2307" t="str">
            <v>ONPOINT SPINE, INC.</v>
          </cell>
          <cell r="E2307">
            <v>0</v>
          </cell>
          <cell r="F2307">
            <v>0</v>
          </cell>
          <cell r="G2307">
            <v>0</v>
          </cell>
          <cell r="H2307">
            <v>0</v>
          </cell>
          <cell r="I2307">
            <v>149896</v>
          </cell>
        </row>
        <row r="2308">
          <cell r="C2308" t="str">
            <v>LEXINGTON</v>
          </cell>
          <cell r="D2308" t="str">
            <v>PRECISION IMAGING METRICS, INC.</v>
          </cell>
          <cell r="E2308">
            <v>0</v>
          </cell>
          <cell r="F2308">
            <v>0</v>
          </cell>
          <cell r="G2308">
            <v>0</v>
          </cell>
          <cell r="H2308">
            <v>0</v>
          </cell>
          <cell r="I2308">
            <v>224910</v>
          </cell>
        </row>
        <row r="2309">
          <cell r="C2309" t="str">
            <v>LEXINGTON</v>
          </cell>
          <cell r="D2309" t="str">
            <v>PULMATRIX</v>
          </cell>
          <cell r="E2309">
            <v>102851</v>
          </cell>
          <cell r="F2309">
            <v>0</v>
          </cell>
          <cell r="G2309">
            <v>0</v>
          </cell>
          <cell r="H2309">
            <v>0</v>
          </cell>
          <cell r="I2309">
            <v>0</v>
          </cell>
        </row>
        <row r="2310">
          <cell r="C2310" t="str">
            <v>LEXINGTON</v>
          </cell>
          <cell r="D2310" t="str">
            <v>QUANTERIX CORPORATION</v>
          </cell>
          <cell r="E2310">
            <v>713497</v>
          </cell>
          <cell r="F2310">
            <v>0</v>
          </cell>
          <cell r="G2310">
            <v>0</v>
          </cell>
          <cell r="H2310">
            <v>0</v>
          </cell>
          <cell r="I2310">
            <v>0</v>
          </cell>
        </row>
        <row r="2311">
          <cell r="C2311" t="str">
            <v>LINCOLN</v>
          </cell>
          <cell r="D2311" t="str">
            <v>APPLIED BIOMATH, LLC</v>
          </cell>
          <cell r="E2311">
            <v>0</v>
          </cell>
          <cell r="F2311">
            <v>0</v>
          </cell>
          <cell r="G2311">
            <v>0</v>
          </cell>
          <cell r="H2311">
            <v>469938</v>
          </cell>
          <cell r="I2311">
            <v>1205011</v>
          </cell>
        </row>
        <row r="2312">
          <cell r="C2312" t="str">
            <v>Lexington</v>
          </cell>
          <cell r="D2312" t="str">
            <v>SENTIEN BIOTECHNOLOGIES, INC.</v>
          </cell>
          <cell r="E2312">
            <v>191418</v>
          </cell>
          <cell r="F2312">
            <v>1016886</v>
          </cell>
          <cell r="G2312">
            <v>1247166</v>
          </cell>
          <cell r="H2312">
            <v>1734453</v>
          </cell>
          <cell r="I2312">
            <v>800030</v>
          </cell>
        </row>
        <row r="2313">
          <cell r="C2313" t="str">
            <v>MALDEN</v>
          </cell>
          <cell r="D2313" t="str">
            <v>DM-STAT, INC.</v>
          </cell>
          <cell r="E2313">
            <v>1021683</v>
          </cell>
          <cell r="F2313">
            <v>1037272</v>
          </cell>
          <cell r="G2313">
            <v>1058541</v>
          </cell>
          <cell r="H2313">
            <v>0</v>
          </cell>
          <cell r="I2313">
            <v>250000</v>
          </cell>
        </row>
        <row r="2314">
          <cell r="C2314" t="str">
            <v>MALDEN</v>
          </cell>
          <cell r="D2314" t="str">
            <v>SENSIMETRICS CORPORATION</v>
          </cell>
          <cell r="E2314">
            <v>613749</v>
          </cell>
          <cell r="F2314">
            <v>0</v>
          </cell>
          <cell r="G2314">
            <v>0</v>
          </cell>
          <cell r="H2314">
            <v>0</v>
          </cell>
          <cell r="I2314">
            <v>0</v>
          </cell>
        </row>
        <row r="2315">
          <cell r="C2315" t="str">
            <v>MEDFORD</v>
          </cell>
          <cell r="D2315" t="str">
            <v>ANCORA PHARMACEUTICALS, INC.</v>
          </cell>
          <cell r="E2315">
            <v>299248</v>
          </cell>
          <cell r="F2315">
            <v>0</v>
          </cell>
          <cell r="G2315">
            <v>0</v>
          </cell>
          <cell r="H2315">
            <v>0</v>
          </cell>
          <cell r="I2315">
            <v>0</v>
          </cell>
        </row>
        <row r="2316">
          <cell r="C2316" t="str">
            <v>MEDFORD</v>
          </cell>
          <cell r="D2316" t="str">
            <v>VURONYX TECHNOLOGIES, LLC</v>
          </cell>
          <cell r="E2316">
            <v>0</v>
          </cell>
          <cell r="F2316">
            <v>0</v>
          </cell>
          <cell r="G2316">
            <v>0</v>
          </cell>
          <cell r="H2316">
            <v>0</v>
          </cell>
          <cell r="I2316">
            <v>224790</v>
          </cell>
        </row>
        <row r="2317">
          <cell r="C2317" t="str">
            <v>NATICK</v>
          </cell>
          <cell r="D2317" t="str">
            <v>ALTEC, INC.</v>
          </cell>
          <cell r="E2317">
            <v>743386</v>
          </cell>
          <cell r="F2317">
            <v>952088</v>
          </cell>
          <cell r="G2317">
            <v>2600084</v>
          </cell>
          <cell r="H2317">
            <v>2552749</v>
          </cell>
          <cell r="I2317">
            <v>1045264</v>
          </cell>
        </row>
        <row r="2318">
          <cell r="C2318" t="str">
            <v>NATICK</v>
          </cell>
          <cell r="D2318" t="str">
            <v>CAPESYM, INC.</v>
          </cell>
          <cell r="E2318">
            <v>0</v>
          </cell>
          <cell r="F2318">
            <v>0</v>
          </cell>
          <cell r="G2318">
            <v>0</v>
          </cell>
          <cell r="H2318">
            <v>96028</v>
          </cell>
          <cell r="I2318">
            <v>200000</v>
          </cell>
        </row>
        <row r="2319">
          <cell r="C2319" t="str">
            <v>NATICK</v>
          </cell>
          <cell r="D2319" t="str">
            <v>VIRTECH BIO, INC</v>
          </cell>
          <cell r="E2319">
            <v>0</v>
          </cell>
          <cell r="F2319">
            <v>0</v>
          </cell>
          <cell r="G2319">
            <v>0</v>
          </cell>
          <cell r="H2319">
            <v>238970</v>
          </cell>
          <cell r="I2319">
            <v>0</v>
          </cell>
        </row>
        <row r="2320">
          <cell r="C2320" t="str">
            <v>NATICK</v>
          </cell>
          <cell r="D2320" t="str">
            <v>XTAL BIOSTRUCTURES, INC.</v>
          </cell>
          <cell r="E2320">
            <v>0</v>
          </cell>
          <cell r="F2320">
            <v>148110</v>
          </cell>
          <cell r="G2320">
            <v>0</v>
          </cell>
          <cell r="H2320">
            <v>0</v>
          </cell>
          <cell r="I2320">
            <v>0</v>
          </cell>
        </row>
        <row r="2321">
          <cell r="C2321" t="str">
            <v>STONEHAM</v>
          </cell>
          <cell r="D2321" t="str">
            <v>CIRCADIAN MANAGEMENT, INC.</v>
          </cell>
          <cell r="E2321">
            <v>0</v>
          </cell>
          <cell r="F2321">
            <v>609677</v>
          </cell>
          <cell r="G2321">
            <v>442918</v>
          </cell>
          <cell r="H2321">
            <v>0</v>
          </cell>
          <cell r="I2321">
            <v>0</v>
          </cell>
        </row>
        <row r="2322">
          <cell r="C2322" t="str">
            <v>SUDBURY</v>
          </cell>
          <cell r="D2322" t="str">
            <v>ADVOCATES FOR HUMAN POTENTIAL, INC.</v>
          </cell>
          <cell r="E2322">
            <v>998276</v>
          </cell>
          <cell r="F2322">
            <v>0</v>
          </cell>
          <cell r="G2322">
            <v>0</v>
          </cell>
          <cell r="H2322">
            <v>0</v>
          </cell>
          <cell r="I2322">
            <v>0</v>
          </cell>
        </row>
        <row r="2323">
          <cell r="C2323" t="str">
            <v>SUDBURY</v>
          </cell>
          <cell r="D2323" t="str">
            <v>EMBERA NEUROTHERAPEUTICS, INC.</v>
          </cell>
          <cell r="E2323">
            <v>0</v>
          </cell>
          <cell r="F2323">
            <v>0</v>
          </cell>
          <cell r="G2323">
            <v>0</v>
          </cell>
          <cell r="H2323">
            <v>4057614</v>
          </cell>
          <cell r="I2323">
            <v>0</v>
          </cell>
        </row>
        <row r="2324">
          <cell r="C2324" t="str">
            <v>SUDBURY</v>
          </cell>
          <cell r="D2324" t="str">
            <v>GENTUITY, LLC</v>
          </cell>
          <cell r="E2324">
            <v>0</v>
          </cell>
          <cell r="F2324">
            <v>0</v>
          </cell>
          <cell r="G2324">
            <v>0</v>
          </cell>
          <cell r="H2324">
            <v>0</v>
          </cell>
          <cell r="I2324">
            <v>180000</v>
          </cell>
        </row>
        <row r="2325">
          <cell r="C2325" t="str">
            <v>WALTHAM</v>
          </cell>
          <cell r="D2325" t="str">
            <v>BRANDEIS UNIVERSITY</v>
          </cell>
          <cell r="E2325">
            <v>51692460</v>
          </cell>
          <cell r="F2325">
            <v>57662740</v>
          </cell>
          <cell r="G2325">
            <v>55539392</v>
          </cell>
          <cell r="H2325">
            <v>52864156</v>
          </cell>
          <cell r="I2325">
            <v>55472452</v>
          </cell>
        </row>
        <row r="2326">
          <cell r="C2326" t="str">
            <v>WALTHAM</v>
          </cell>
          <cell r="D2326" t="str">
            <v>COMMONWEALTH INFORMATICS, INC.</v>
          </cell>
          <cell r="E2326">
            <v>0</v>
          </cell>
          <cell r="F2326">
            <v>346800</v>
          </cell>
          <cell r="G2326">
            <v>333773</v>
          </cell>
          <cell r="H2326">
            <v>0</v>
          </cell>
          <cell r="I2326">
            <v>0</v>
          </cell>
        </row>
        <row r="2327">
          <cell r="C2327" t="str">
            <v>WALTHAM</v>
          </cell>
          <cell r="D2327" t="str">
            <v>FORMULATRIX, INC.</v>
          </cell>
          <cell r="E2327">
            <v>0</v>
          </cell>
          <cell r="F2327">
            <v>156080</v>
          </cell>
          <cell r="G2327">
            <v>0</v>
          </cell>
          <cell r="H2327">
            <v>0</v>
          </cell>
          <cell r="I2327">
            <v>0</v>
          </cell>
        </row>
        <row r="2328">
          <cell r="C2328" t="str">
            <v>WALTHAM</v>
          </cell>
          <cell r="D2328" t="str">
            <v>HEPROTECH, INC.</v>
          </cell>
          <cell r="E2328">
            <v>160407</v>
          </cell>
          <cell r="F2328">
            <v>363819</v>
          </cell>
          <cell r="G2328">
            <v>0</v>
          </cell>
          <cell r="H2328">
            <v>0</v>
          </cell>
          <cell r="I2328">
            <v>0</v>
          </cell>
        </row>
        <row r="2329">
          <cell r="C2329" t="str">
            <v>WALTHAM</v>
          </cell>
          <cell r="D2329" t="str">
            <v>INTELLIGENT BIO-SYSTEMS, INC.</v>
          </cell>
          <cell r="E2329">
            <v>1755705</v>
          </cell>
          <cell r="F2329">
            <v>0</v>
          </cell>
          <cell r="G2329">
            <v>0</v>
          </cell>
          <cell r="H2329">
            <v>0</v>
          </cell>
          <cell r="I2329">
            <v>0</v>
          </cell>
        </row>
        <row r="2330">
          <cell r="C2330" t="str">
            <v>WALTHAM</v>
          </cell>
          <cell r="D2330" t="str">
            <v>MINERVA BIOTECHNOLOGIES CORPORATION</v>
          </cell>
          <cell r="E2330">
            <v>0</v>
          </cell>
          <cell r="F2330">
            <v>419040</v>
          </cell>
          <cell r="G2330">
            <v>0</v>
          </cell>
          <cell r="H2330">
            <v>0</v>
          </cell>
          <cell r="I2330">
            <v>0</v>
          </cell>
        </row>
        <row r="2331">
          <cell r="C2331" t="str">
            <v>WALTHAM</v>
          </cell>
          <cell r="D2331" t="str">
            <v>NETWORK BIOSYSTEMS, INC.</v>
          </cell>
          <cell r="E2331">
            <v>1000000</v>
          </cell>
          <cell r="F2331">
            <v>1000000</v>
          </cell>
          <cell r="G2331">
            <v>0</v>
          </cell>
          <cell r="H2331">
            <v>0</v>
          </cell>
          <cell r="I2331">
            <v>0</v>
          </cell>
        </row>
        <row r="2332">
          <cell r="C2332" t="str">
            <v>WALTHAM</v>
          </cell>
          <cell r="D2332" t="str">
            <v>NKT THERAPEUTICS, INC.</v>
          </cell>
          <cell r="E2332">
            <v>0</v>
          </cell>
          <cell r="F2332">
            <v>149952</v>
          </cell>
          <cell r="G2332">
            <v>0</v>
          </cell>
          <cell r="H2332">
            <v>0</v>
          </cell>
          <cell r="I2332">
            <v>0</v>
          </cell>
        </row>
        <row r="2333">
          <cell r="C2333" t="str">
            <v>WALTHAM</v>
          </cell>
          <cell r="D2333" t="str">
            <v>RRF FIELD SERVICES, LLC</v>
          </cell>
          <cell r="E2333">
            <v>467089</v>
          </cell>
          <cell r="F2333">
            <v>116155</v>
          </cell>
          <cell r="G2333">
            <v>0</v>
          </cell>
          <cell r="H2333">
            <v>149658</v>
          </cell>
          <cell r="I2333">
            <v>625028</v>
          </cell>
        </row>
        <row r="2334">
          <cell r="C2334" t="str">
            <v>WALTHAM</v>
          </cell>
          <cell r="D2334" t="str">
            <v>THERMEDICAL, INC.</v>
          </cell>
          <cell r="E2334">
            <v>0</v>
          </cell>
          <cell r="F2334">
            <v>0</v>
          </cell>
          <cell r="G2334">
            <v>0</v>
          </cell>
          <cell r="H2334">
            <v>0</v>
          </cell>
          <cell r="I2334">
            <v>10038864</v>
          </cell>
        </row>
        <row r="2335">
          <cell r="C2335" t="str">
            <v>WATERTOWN</v>
          </cell>
          <cell r="D2335" t="str">
            <v>480 BIOMEDICAL, INC.</v>
          </cell>
          <cell r="E2335">
            <v>200000</v>
          </cell>
          <cell r="F2335">
            <v>813515</v>
          </cell>
          <cell r="G2335">
            <v>512507</v>
          </cell>
          <cell r="H2335">
            <v>1387398</v>
          </cell>
          <cell r="I2335">
            <v>945564</v>
          </cell>
        </row>
        <row r="2336">
          <cell r="C2336" t="str">
            <v>WATERTOWN</v>
          </cell>
          <cell r="D2336" t="str">
            <v>AMBERGEN, INC</v>
          </cell>
          <cell r="E2336">
            <v>2270918</v>
          </cell>
          <cell r="F2336">
            <v>3972876</v>
          </cell>
          <cell r="G2336">
            <v>2997298</v>
          </cell>
          <cell r="H2336">
            <v>3954810</v>
          </cell>
          <cell r="I2336">
            <v>1507000</v>
          </cell>
        </row>
        <row r="2337">
          <cell r="C2337" t="str">
            <v>WATERTOWN</v>
          </cell>
          <cell r="D2337" t="str">
            <v>ARSENAL MEDICAL, INC.</v>
          </cell>
          <cell r="E2337">
            <v>0</v>
          </cell>
          <cell r="F2337">
            <v>0</v>
          </cell>
          <cell r="G2337">
            <v>0</v>
          </cell>
          <cell r="H2337">
            <v>227667</v>
          </cell>
          <cell r="I2337">
            <v>762094</v>
          </cell>
        </row>
        <row r="2338">
          <cell r="C2338" t="str">
            <v>WATERTOWN</v>
          </cell>
          <cell r="D2338" t="str">
            <v>BIOSENSICS, LLC</v>
          </cell>
          <cell r="E2338">
            <v>844800</v>
          </cell>
          <cell r="F2338">
            <v>394566</v>
          </cell>
          <cell r="G2338">
            <v>2495454</v>
          </cell>
          <cell r="H2338">
            <v>3149819</v>
          </cell>
          <cell r="I2338">
            <v>3950688</v>
          </cell>
        </row>
        <row r="2339">
          <cell r="C2339" t="str">
            <v>WATERTOWN</v>
          </cell>
          <cell r="D2339" t="str">
            <v>ENANTA PHARMACEUTICALS, INC.</v>
          </cell>
          <cell r="E2339">
            <v>9218951</v>
          </cell>
          <cell r="F2339">
            <v>0</v>
          </cell>
          <cell r="G2339">
            <v>0</v>
          </cell>
          <cell r="H2339">
            <v>0</v>
          </cell>
          <cell r="I2339">
            <v>0</v>
          </cell>
        </row>
        <row r="2340">
          <cell r="C2340" t="str">
            <v>WATERTOWN</v>
          </cell>
          <cell r="D2340" t="str">
            <v>FLUIDIC TOOLS, LLC</v>
          </cell>
          <cell r="E2340">
            <v>150000</v>
          </cell>
          <cell r="F2340">
            <v>0</v>
          </cell>
          <cell r="G2340">
            <v>0</v>
          </cell>
          <cell r="H2340">
            <v>0</v>
          </cell>
          <cell r="I2340">
            <v>0</v>
          </cell>
        </row>
        <row r="2341">
          <cell r="C2341" t="str">
            <v>WATERTOWN</v>
          </cell>
          <cell r="D2341" t="str">
            <v>NEW ENGLAND RESEARCH INSTITUTES, INC.</v>
          </cell>
          <cell r="E2341">
            <v>58308904</v>
          </cell>
          <cell r="F2341">
            <v>42407596</v>
          </cell>
          <cell r="G2341">
            <v>28108648</v>
          </cell>
          <cell r="H2341">
            <v>41446990</v>
          </cell>
          <cell r="I2341">
            <v>20480526</v>
          </cell>
        </row>
        <row r="2342">
          <cell r="C2342" t="str">
            <v>WATERTOWN</v>
          </cell>
          <cell r="D2342" t="str">
            <v>RADIATION MONITORING DEVICES, INC.</v>
          </cell>
          <cell r="E2342">
            <v>3222190</v>
          </cell>
          <cell r="F2342">
            <v>4137162</v>
          </cell>
          <cell r="G2342">
            <v>4623730</v>
          </cell>
          <cell r="H2342">
            <v>3431240</v>
          </cell>
          <cell r="I2342">
            <v>3425160</v>
          </cell>
        </row>
        <row r="2343">
          <cell r="C2343" t="str">
            <v>WATERTOWN</v>
          </cell>
          <cell r="D2343" t="str">
            <v>SELECTA BIOSCIENCES, INC.</v>
          </cell>
          <cell r="E2343">
            <v>0</v>
          </cell>
          <cell r="F2343">
            <v>2249470</v>
          </cell>
          <cell r="G2343">
            <v>3973514</v>
          </cell>
          <cell r="H2343">
            <v>2035915</v>
          </cell>
          <cell r="I2343">
            <v>0</v>
          </cell>
        </row>
        <row r="2344">
          <cell r="C2344" t="str">
            <v>WATERTOWN</v>
          </cell>
          <cell r="D2344" t="str">
            <v>SQZ BIOTECHNOLOGIES COMPANY, INC.</v>
          </cell>
          <cell r="E2344">
            <v>0</v>
          </cell>
          <cell r="F2344">
            <v>0</v>
          </cell>
          <cell r="G2344">
            <v>474310</v>
          </cell>
          <cell r="H2344">
            <v>895263</v>
          </cell>
          <cell r="I2344">
            <v>1551532</v>
          </cell>
        </row>
        <row r="2345">
          <cell r="C2345" t="str">
            <v>WATERTOWN</v>
          </cell>
          <cell r="D2345" t="str">
            <v>UMECH TECHNOLOGIES, LLC</v>
          </cell>
          <cell r="E2345">
            <v>0</v>
          </cell>
          <cell r="F2345">
            <v>0</v>
          </cell>
          <cell r="G2345">
            <v>0</v>
          </cell>
          <cell r="H2345">
            <v>327701</v>
          </cell>
          <cell r="I2345">
            <v>0</v>
          </cell>
        </row>
        <row r="2346">
          <cell r="C2346" t="str">
            <v>WESTON</v>
          </cell>
          <cell r="D2346" t="str">
            <v>JUVOBIO PHARMACEUTICALS, INC.</v>
          </cell>
          <cell r="E2346">
            <v>0</v>
          </cell>
          <cell r="F2346">
            <v>0</v>
          </cell>
          <cell r="G2346">
            <v>0</v>
          </cell>
          <cell r="H2346">
            <v>899025</v>
          </cell>
          <cell r="I2346">
            <v>0</v>
          </cell>
        </row>
        <row r="2347">
          <cell r="C2347" t="str">
            <v>WESTON</v>
          </cell>
          <cell r="D2347" t="str">
            <v>ON TARGET THERAPEUTICS, LLC</v>
          </cell>
          <cell r="E2347">
            <v>0</v>
          </cell>
          <cell r="F2347">
            <v>0</v>
          </cell>
          <cell r="G2347">
            <v>0</v>
          </cell>
          <cell r="H2347">
            <v>223900</v>
          </cell>
          <cell r="I2347">
            <v>0</v>
          </cell>
        </row>
        <row r="2348">
          <cell r="C2348" t="str">
            <v>WESTON</v>
          </cell>
          <cell r="D2348" t="str">
            <v>PHOENICIA BIOSCIENCES, INC.</v>
          </cell>
          <cell r="E2348">
            <v>219306</v>
          </cell>
          <cell r="F2348">
            <v>499996</v>
          </cell>
          <cell r="G2348">
            <v>499996</v>
          </cell>
          <cell r="H2348">
            <v>472008</v>
          </cell>
          <cell r="I2348">
            <v>519583</v>
          </cell>
        </row>
        <row r="2349">
          <cell r="C2349" t="str">
            <v>WINCHESTER</v>
          </cell>
          <cell r="D2349" t="str">
            <v>AQUILUS PHARMACEUTICALS, INC.</v>
          </cell>
          <cell r="E2349">
            <v>0</v>
          </cell>
          <cell r="F2349">
            <v>261982</v>
          </cell>
          <cell r="G2349">
            <v>843448</v>
          </cell>
          <cell r="H2349">
            <v>1375173</v>
          </cell>
          <cell r="I2349">
            <v>0</v>
          </cell>
        </row>
        <row r="2350">
          <cell r="C2350" t="str">
            <v>WINCHESTER</v>
          </cell>
          <cell r="D2350" t="str">
            <v>CASTERBRIDGE PHARMACEUTICALS, INC.</v>
          </cell>
          <cell r="E2350">
            <v>0</v>
          </cell>
          <cell r="F2350">
            <v>0</v>
          </cell>
          <cell r="G2350">
            <v>0</v>
          </cell>
          <cell r="H2350">
            <v>0</v>
          </cell>
          <cell r="I2350">
            <v>225000</v>
          </cell>
        </row>
        <row r="2351">
          <cell r="C2351" t="str">
            <v>WINCHESTER</v>
          </cell>
          <cell r="D2351" t="str">
            <v>LITTLE SPARROWS TECHNOLOGIES, LLC</v>
          </cell>
          <cell r="E2351">
            <v>0</v>
          </cell>
          <cell r="F2351">
            <v>149800</v>
          </cell>
          <cell r="G2351">
            <v>0</v>
          </cell>
          <cell r="H2351">
            <v>354602</v>
          </cell>
          <cell r="I2351">
            <v>645322</v>
          </cell>
        </row>
        <row r="2352">
          <cell r="C2352" t="str">
            <v>WOBURN</v>
          </cell>
          <cell r="D2352" t="str">
            <v>AGILTRON, INC.</v>
          </cell>
          <cell r="E2352">
            <v>737258</v>
          </cell>
          <cell r="F2352">
            <v>0</v>
          </cell>
          <cell r="G2352">
            <v>149733</v>
          </cell>
          <cell r="H2352">
            <v>0</v>
          </cell>
          <cell r="I2352">
            <v>0</v>
          </cell>
        </row>
        <row r="2353">
          <cell r="C2353" t="str">
            <v>WOBURN</v>
          </cell>
          <cell r="D2353" t="str">
            <v>APHIOS CORPORATION</v>
          </cell>
          <cell r="E2353">
            <v>0</v>
          </cell>
          <cell r="F2353">
            <v>449788</v>
          </cell>
          <cell r="G2353">
            <v>742149</v>
          </cell>
          <cell r="H2353">
            <v>1205354</v>
          </cell>
          <cell r="I2353">
            <v>924945</v>
          </cell>
        </row>
        <row r="2354">
          <cell r="C2354" t="str">
            <v>WOBURN</v>
          </cell>
          <cell r="D2354" t="str">
            <v>BIOSENSE TECHNOLOGIES, INC.</v>
          </cell>
          <cell r="E2354">
            <v>613119</v>
          </cell>
          <cell r="F2354">
            <v>600237</v>
          </cell>
          <cell r="G2354">
            <v>0</v>
          </cell>
          <cell r="H2354">
            <v>203215</v>
          </cell>
          <cell r="I2354">
            <v>0</v>
          </cell>
        </row>
        <row r="2355">
          <cell r="C2355" t="str">
            <v>WOBURN</v>
          </cell>
          <cell r="D2355" t="str">
            <v>COVARIS, INC.</v>
          </cell>
          <cell r="E2355">
            <v>0</v>
          </cell>
          <cell r="F2355">
            <v>163644</v>
          </cell>
          <cell r="G2355">
            <v>0</v>
          </cell>
          <cell r="H2355">
            <v>1672715</v>
          </cell>
          <cell r="I2355">
            <v>264516</v>
          </cell>
        </row>
        <row r="2356">
          <cell r="C2356" t="str">
            <v>WOBURN</v>
          </cell>
          <cell r="D2356" t="str">
            <v>FERRO SOLUTIONS, INC.</v>
          </cell>
          <cell r="E2356">
            <v>982283</v>
          </cell>
          <cell r="F2356">
            <v>982283</v>
          </cell>
          <cell r="G2356">
            <v>982283</v>
          </cell>
          <cell r="H2356">
            <v>0</v>
          </cell>
          <cell r="I2356">
            <v>0</v>
          </cell>
        </row>
        <row r="2357">
          <cell r="C2357" t="str">
            <v>WOBURN</v>
          </cell>
          <cell r="D2357" t="str">
            <v>HEARTHSTONE ALZHEIMER CARE, LTD</v>
          </cell>
          <cell r="E2357">
            <v>4081516</v>
          </cell>
          <cell r="F2357">
            <v>0</v>
          </cell>
          <cell r="G2357">
            <v>599564</v>
          </cell>
          <cell r="H2357">
            <v>2270624</v>
          </cell>
          <cell r="I2357">
            <v>2627956</v>
          </cell>
        </row>
        <row r="2358">
          <cell r="C2358" t="str">
            <v>WOBURN</v>
          </cell>
          <cell r="D2358" t="str">
            <v>MERCURY THERAPEUTICS. INC.</v>
          </cell>
          <cell r="E2358">
            <v>0</v>
          </cell>
          <cell r="F2358">
            <v>147371</v>
          </cell>
          <cell r="G2358">
            <v>0</v>
          </cell>
          <cell r="H2358">
            <v>0</v>
          </cell>
          <cell r="I2358">
            <v>0</v>
          </cell>
        </row>
        <row r="2359">
          <cell r="C2359" t="str">
            <v>WOBURN</v>
          </cell>
          <cell r="D2359" t="str">
            <v>ORGANIX, INC.</v>
          </cell>
          <cell r="E2359">
            <v>569079</v>
          </cell>
          <cell r="F2359">
            <v>0</v>
          </cell>
          <cell r="G2359">
            <v>0</v>
          </cell>
          <cell r="H2359">
            <v>178146</v>
          </cell>
          <cell r="I2359">
            <v>809827</v>
          </cell>
        </row>
        <row r="2360">
          <cell r="C2360" t="str">
            <v>WOBURN</v>
          </cell>
          <cell r="D2360" t="str">
            <v>PNA INNOVATIONS, INC.</v>
          </cell>
          <cell r="E2360">
            <v>270277</v>
          </cell>
          <cell r="F2360">
            <v>270277</v>
          </cell>
          <cell r="G2360">
            <v>0</v>
          </cell>
          <cell r="H2360">
            <v>705511</v>
          </cell>
          <cell r="I2360">
            <v>507716</v>
          </cell>
        </row>
        <row r="2361">
          <cell r="C2361" t="str">
            <v>WOBURN</v>
          </cell>
          <cell r="D2361" t="str">
            <v>SEQLL, LLC</v>
          </cell>
          <cell r="E2361">
            <v>0</v>
          </cell>
          <cell r="F2361">
            <v>0</v>
          </cell>
          <cell r="G2361">
            <v>0</v>
          </cell>
          <cell r="H2361">
            <v>0</v>
          </cell>
          <cell r="I2361">
            <v>223465</v>
          </cell>
        </row>
        <row r="2362">
          <cell r="C2362" t="str">
            <v>Waltham</v>
          </cell>
          <cell r="D2362" t="str">
            <v>EDUCATION DEVELOPMENT CENTER, INC.</v>
          </cell>
          <cell r="E2362">
            <v>1085866</v>
          </cell>
          <cell r="F2362">
            <v>0</v>
          </cell>
          <cell r="G2362">
            <v>0</v>
          </cell>
          <cell r="H2362">
            <v>0</v>
          </cell>
          <cell r="I2362">
            <v>0</v>
          </cell>
        </row>
        <row r="2363">
          <cell r="C2363" t="str">
            <v>Waltham</v>
          </cell>
          <cell r="D2363" t="str">
            <v>INFLEXXION, INC.</v>
          </cell>
          <cell r="E2363">
            <v>9013208</v>
          </cell>
          <cell r="F2363">
            <v>11495648</v>
          </cell>
          <cell r="G2363">
            <v>1786304</v>
          </cell>
          <cell r="H2363">
            <v>0</v>
          </cell>
          <cell r="I2363">
            <v>0</v>
          </cell>
        </row>
        <row r="2364">
          <cell r="C2364" t="str">
            <v>Woburn</v>
          </cell>
          <cell r="D2364" t="str">
            <v>GENMA BIOSCIENCES, INC.</v>
          </cell>
          <cell r="E2364">
            <v>0</v>
          </cell>
          <cell r="F2364">
            <v>0</v>
          </cell>
          <cell r="G2364">
            <v>0</v>
          </cell>
          <cell r="H2364">
            <v>0</v>
          </cell>
          <cell r="I2364">
            <v>150000</v>
          </cell>
        </row>
        <row r="2365">
          <cell r="E2365">
            <v>307411436</v>
          </cell>
          <cell r="F2365">
            <v>310035207</v>
          </cell>
          <cell r="G2365">
            <v>276514855</v>
          </cell>
          <cell r="H2365">
            <v>307335305</v>
          </cell>
          <cell r="I2365">
            <v>301576112</v>
          </cell>
        </row>
        <row r="2366">
          <cell r="C2366" t="str">
            <v>ANDOVER</v>
          </cell>
          <cell r="D2366" t="str">
            <v>PARABASE GENOMICS</v>
          </cell>
          <cell r="E2366">
            <v>480021</v>
          </cell>
          <cell r="F2366">
            <v>0</v>
          </cell>
          <cell r="G2366">
            <v>0</v>
          </cell>
          <cell r="H2366">
            <v>0</v>
          </cell>
          <cell r="I2366">
            <v>0</v>
          </cell>
        </row>
        <row r="2367">
          <cell r="C2367" t="str">
            <v>ANDOVER</v>
          </cell>
          <cell r="D2367" t="str">
            <v>TRANSMURAL SYSTEMS, LLC</v>
          </cell>
          <cell r="E2367">
            <v>0</v>
          </cell>
          <cell r="F2367">
            <v>0</v>
          </cell>
          <cell r="G2367">
            <v>3300000</v>
          </cell>
          <cell r="H2367">
            <v>5999982</v>
          </cell>
          <cell r="I2367">
            <v>0</v>
          </cell>
        </row>
        <row r="2368">
          <cell r="C2368" t="str">
            <v>BEDFORD</v>
          </cell>
          <cell r="D2368" t="str">
            <v>FIRST LIGHT BIOSCIENCES, INC.</v>
          </cell>
          <cell r="E2368">
            <v>942482</v>
          </cell>
          <cell r="F2368">
            <v>0</v>
          </cell>
          <cell r="G2368">
            <v>1017852</v>
          </cell>
          <cell r="H2368">
            <v>773940</v>
          </cell>
          <cell r="I2368">
            <v>879278</v>
          </cell>
        </row>
        <row r="2369">
          <cell r="C2369" t="str">
            <v>BEDFORD</v>
          </cell>
          <cell r="D2369" t="str">
            <v>INTEGRAL BIOSYSTEMS, LLC</v>
          </cell>
          <cell r="E2369">
            <v>0</v>
          </cell>
          <cell r="F2369">
            <v>0</v>
          </cell>
          <cell r="G2369">
            <v>240744</v>
          </cell>
          <cell r="H2369">
            <v>0</v>
          </cell>
          <cell r="I2369">
            <v>0</v>
          </cell>
        </row>
        <row r="2370">
          <cell r="C2370" t="str">
            <v>BEDFORD</v>
          </cell>
          <cell r="D2370" t="str">
            <v>N2 BIOMEDICAL, LLC</v>
          </cell>
          <cell r="E2370">
            <v>0</v>
          </cell>
          <cell r="F2370">
            <v>649001</v>
          </cell>
          <cell r="G2370">
            <v>449984</v>
          </cell>
          <cell r="H2370">
            <v>529754</v>
          </cell>
          <cell r="I2370">
            <v>688677</v>
          </cell>
        </row>
        <row r="2371">
          <cell r="C2371" t="str">
            <v>BEDFORD</v>
          </cell>
          <cell r="D2371" t="str">
            <v>SPEECH TECHNOLOGY/APPLIED RESEARCH CORP.</v>
          </cell>
          <cell r="E2371">
            <v>3975256</v>
          </cell>
          <cell r="F2371">
            <v>7985616</v>
          </cell>
          <cell r="G2371">
            <v>4121616</v>
          </cell>
          <cell r="H2371">
            <v>7104136</v>
          </cell>
          <cell r="I2371">
            <v>0</v>
          </cell>
        </row>
        <row r="2372">
          <cell r="C2372" t="str">
            <v>BEDFORD</v>
          </cell>
          <cell r="D2372" t="str">
            <v>SPIRE CORPORATION</v>
          </cell>
          <cell r="E2372">
            <v>976818</v>
          </cell>
          <cell r="F2372">
            <v>0</v>
          </cell>
          <cell r="G2372">
            <v>0</v>
          </cell>
          <cell r="H2372">
            <v>0</v>
          </cell>
          <cell r="I2372">
            <v>0</v>
          </cell>
        </row>
        <row r="2373">
          <cell r="C2373" t="str">
            <v>BEVERLY</v>
          </cell>
          <cell r="D2373" t="str">
            <v>AKSTON BIOSCIENCES CORPORATION</v>
          </cell>
          <cell r="E2373">
            <v>0</v>
          </cell>
          <cell r="F2373">
            <v>249926</v>
          </cell>
          <cell r="G2373">
            <v>249821</v>
          </cell>
          <cell r="H2373">
            <v>0</v>
          </cell>
          <cell r="I2373">
            <v>998123</v>
          </cell>
        </row>
        <row r="2374">
          <cell r="C2374" t="str">
            <v>BEVERLY</v>
          </cell>
          <cell r="D2374" t="str">
            <v>BIOHELIX CORPORATION</v>
          </cell>
          <cell r="E2374">
            <v>300000</v>
          </cell>
          <cell r="F2374">
            <v>0</v>
          </cell>
          <cell r="G2374">
            <v>0</v>
          </cell>
          <cell r="H2374">
            <v>0</v>
          </cell>
          <cell r="I2374">
            <v>0</v>
          </cell>
        </row>
        <row r="2375">
          <cell r="C2375" t="str">
            <v>BEVERLY</v>
          </cell>
          <cell r="D2375" t="str">
            <v>ROGERS SCIENCES, INC.</v>
          </cell>
          <cell r="E2375">
            <v>484215</v>
          </cell>
          <cell r="F2375">
            <v>369733</v>
          </cell>
          <cell r="G2375">
            <v>0</v>
          </cell>
          <cell r="H2375">
            <v>0</v>
          </cell>
          <cell r="I2375">
            <v>0</v>
          </cell>
        </row>
        <row r="2376">
          <cell r="C2376" t="str">
            <v>BEVERLY</v>
          </cell>
          <cell r="D2376" t="str">
            <v>SAGE SCIENCE, INC.</v>
          </cell>
          <cell r="E2376">
            <v>0</v>
          </cell>
          <cell r="F2376">
            <v>0</v>
          </cell>
          <cell r="G2376">
            <v>562774</v>
          </cell>
          <cell r="H2376">
            <v>767929</v>
          </cell>
          <cell r="I2376">
            <v>0</v>
          </cell>
        </row>
        <row r="2377">
          <cell r="C2377" t="str">
            <v>BILLERICA</v>
          </cell>
          <cell r="D2377" t="str">
            <v>SUPERCONDUCTING SYSTEMS, INC</v>
          </cell>
          <cell r="E2377">
            <v>0</v>
          </cell>
          <cell r="F2377">
            <v>211444</v>
          </cell>
          <cell r="G2377">
            <v>921837</v>
          </cell>
          <cell r="H2377">
            <v>1056304</v>
          </cell>
          <cell r="I2377">
            <v>0</v>
          </cell>
        </row>
        <row r="2378">
          <cell r="C2378" t="str">
            <v>BURLINGTON</v>
          </cell>
          <cell r="D2378" t="str">
            <v>LAHEY CLINIC</v>
          </cell>
          <cell r="E2378">
            <v>1092000</v>
          </cell>
          <cell r="F2378">
            <v>14856</v>
          </cell>
          <cell r="G2378">
            <v>0</v>
          </cell>
          <cell r="H2378">
            <v>0</v>
          </cell>
          <cell r="I2378">
            <v>0</v>
          </cell>
        </row>
        <row r="2379">
          <cell r="C2379" t="str">
            <v>BURLINGTON</v>
          </cell>
          <cell r="D2379" t="str">
            <v>MAKSCIENTIFIC, LLC</v>
          </cell>
          <cell r="E2379">
            <v>0</v>
          </cell>
          <cell r="F2379">
            <v>214936</v>
          </cell>
          <cell r="G2379">
            <v>232633</v>
          </cell>
          <cell r="H2379">
            <v>646219</v>
          </cell>
          <cell r="I2379">
            <v>646219</v>
          </cell>
        </row>
        <row r="2380">
          <cell r="C2380" t="str">
            <v>BURLINGTON</v>
          </cell>
          <cell r="D2380" t="str">
            <v>NATURAL PHARMACIA INTERNATIONAL, INC.</v>
          </cell>
          <cell r="E2380">
            <v>0</v>
          </cell>
          <cell r="F2380">
            <v>445278</v>
          </cell>
          <cell r="G2380">
            <v>0</v>
          </cell>
          <cell r="H2380">
            <v>464241</v>
          </cell>
          <cell r="I2380">
            <v>2999997</v>
          </cell>
        </row>
        <row r="2381">
          <cell r="C2381" t="str">
            <v>BURLINGTON</v>
          </cell>
          <cell r="D2381" t="str">
            <v>NE SCIENTIFIC, LLC</v>
          </cell>
          <cell r="E2381">
            <v>0</v>
          </cell>
          <cell r="F2381">
            <v>218462</v>
          </cell>
          <cell r="G2381">
            <v>0</v>
          </cell>
          <cell r="H2381">
            <v>0</v>
          </cell>
          <cell r="I2381">
            <v>740112</v>
          </cell>
        </row>
        <row r="2382">
          <cell r="C2382" t="str">
            <v>Bedford</v>
          </cell>
          <cell r="D2382" t="str">
            <v>VIVONICS, INC.</v>
          </cell>
          <cell r="E2382">
            <v>1207328</v>
          </cell>
          <cell r="F2382">
            <v>335881</v>
          </cell>
          <cell r="G2382">
            <v>0</v>
          </cell>
          <cell r="H2382">
            <v>362144</v>
          </cell>
          <cell r="I2382">
            <v>0</v>
          </cell>
        </row>
        <row r="2383">
          <cell r="C2383" t="str">
            <v>DANVERS</v>
          </cell>
          <cell r="D2383" t="str">
            <v>ABIOMED, INC.</v>
          </cell>
          <cell r="E2383">
            <v>0</v>
          </cell>
          <cell r="F2383">
            <v>857284</v>
          </cell>
          <cell r="G2383">
            <v>0</v>
          </cell>
          <cell r="H2383">
            <v>0</v>
          </cell>
          <cell r="I2383">
            <v>0</v>
          </cell>
        </row>
        <row r="2384">
          <cell r="C2384" t="str">
            <v>IPSWICH</v>
          </cell>
          <cell r="D2384" t="str">
            <v>NEW ENGLAND BIOLABS, INC.</v>
          </cell>
          <cell r="E2384">
            <v>2411136</v>
          </cell>
          <cell r="F2384">
            <v>1343199</v>
          </cell>
          <cell r="G2384">
            <v>0</v>
          </cell>
          <cell r="H2384">
            <v>0</v>
          </cell>
          <cell r="I2384">
            <v>0</v>
          </cell>
        </row>
        <row r="2385">
          <cell r="C2385" t="str">
            <v>MARBLEHEAD</v>
          </cell>
          <cell r="D2385" t="str">
            <v>AYER AND KURIS RESEARCH ENGINEERING, INC</v>
          </cell>
          <cell r="E2385">
            <v>193312</v>
          </cell>
          <cell r="F2385">
            <v>0</v>
          </cell>
          <cell r="G2385">
            <v>0</v>
          </cell>
          <cell r="H2385">
            <v>0</v>
          </cell>
          <cell r="I2385">
            <v>0</v>
          </cell>
        </row>
        <row r="2386">
          <cell r="C2386" t="str">
            <v>MARBLEHEAD</v>
          </cell>
          <cell r="D2386" t="str">
            <v>MILLIKELVIN TECHNOLOGIES, LLC</v>
          </cell>
          <cell r="E2386">
            <v>0</v>
          </cell>
          <cell r="F2386">
            <v>213347</v>
          </cell>
          <cell r="G2386">
            <v>0</v>
          </cell>
          <cell r="H2386">
            <v>0</v>
          </cell>
          <cell r="I2386">
            <v>221134</v>
          </cell>
        </row>
        <row r="2387">
          <cell r="C2387" t="str">
            <v>MIDDLETON</v>
          </cell>
          <cell r="D2387" t="str">
            <v>VERALASE, LLC</v>
          </cell>
          <cell r="E2387">
            <v>0</v>
          </cell>
          <cell r="F2387">
            <v>0</v>
          </cell>
          <cell r="G2387">
            <v>0</v>
          </cell>
          <cell r="H2387">
            <v>696264</v>
          </cell>
          <cell r="I2387">
            <v>691508</v>
          </cell>
        </row>
        <row r="2388">
          <cell r="C2388" t="str">
            <v>NEWBURYPORT</v>
          </cell>
          <cell r="D2388" t="str">
            <v>MUZZY LANE SOFTWARE, INC.</v>
          </cell>
          <cell r="E2388">
            <v>306784</v>
          </cell>
          <cell r="F2388">
            <v>0</v>
          </cell>
          <cell r="G2388">
            <v>0</v>
          </cell>
          <cell r="H2388">
            <v>0</v>
          </cell>
          <cell r="I2388">
            <v>0</v>
          </cell>
        </row>
        <row r="2389">
          <cell r="C2389" t="str">
            <v>NORTH ANDOVER</v>
          </cell>
          <cell r="D2389" t="str">
            <v>LUCIFICS, INC.</v>
          </cell>
          <cell r="E2389">
            <v>64141</v>
          </cell>
          <cell r="F2389">
            <v>0</v>
          </cell>
          <cell r="G2389">
            <v>0</v>
          </cell>
          <cell r="H2389">
            <v>0</v>
          </cell>
          <cell r="I2389">
            <v>0</v>
          </cell>
        </row>
        <row r="2390">
          <cell r="C2390" t="str">
            <v>NORTH ANDOVER</v>
          </cell>
          <cell r="D2390" t="str">
            <v>MERRIMACK COLLEGE</v>
          </cell>
          <cell r="E2390">
            <v>0</v>
          </cell>
          <cell r="F2390">
            <v>0</v>
          </cell>
          <cell r="G2390">
            <v>0</v>
          </cell>
          <cell r="H2390">
            <v>127904</v>
          </cell>
          <cell r="I2390">
            <v>126556</v>
          </cell>
        </row>
        <row r="2391">
          <cell r="C2391" t="str">
            <v>NORTH BILLERICA</v>
          </cell>
          <cell r="D2391" t="str">
            <v>SEAHORSE BIOSCIENCE, INC.</v>
          </cell>
          <cell r="E2391">
            <v>0</v>
          </cell>
          <cell r="F2391">
            <v>224837</v>
          </cell>
          <cell r="G2391">
            <v>0</v>
          </cell>
          <cell r="H2391">
            <v>0</v>
          </cell>
          <cell r="I2391">
            <v>0</v>
          </cell>
        </row>
        <row r="2392">
          <cell r="C2392" t="str">
            <v>PEABODY</v>
          </cell>
          <cell r="D2392" t="str">
            <v>PRIVO TECHNOLOGIES, LLC</v>
          </cell>
          <cell r="E2392">
            <v>0</v>
          </cell>
          <cell r="F2392">
            <v>220675</v>
          </cell>
          <cell r="G2392">
            <v>293491</v>
          </cell>
          <cell r="H2392">
            <v>2225704</v>
          </cell>
          <cell r="I2392">
            <v>2170339</v>
          </cell>
        </row>
        <row r="2393">
          <cell r="C2393" t="str">
            <v>PEABODY</v>
          </cell>
          <cell r="D2393" t="str">
            <v>PROGERIA RESEARCH FOUNDATION, INC.</v>
          </cell>
          <cell r="E2393">
            <v>13500</v>
          </cell>
          <cell r="F2393">
            <v>0</v>
          </cell>
          <cell r="G2393">
            <v>0</v>
          </cell>
          <cell r="H2393">
            <v>35000</v>
          </cell>
          <cell r="I2393">
            <v>0</v>
          </cell>
        </row>
        <row r="2394">
          <cell r="C2394" t="str">
            <v>PEABODY</v>
          </cell>
          <cell r="D2394" t="str">
            <v>SEMINEX CORPORATION</v>
          </cell>
          <cell r="E2394">
            <v>0</v>
          </cell>
          <cell r="F2394">
            <v>146905</v>
          </cell>
          <cell r="G2394">
            <v>0</v>
          </cell>
          <cell r="H2394">
            <v>0</v>
          </cell>
          <cell r="I2394">
            <v>0</v>
          </cell>
        </row>
        <row r="2395">
          <cell r="C2395" t="str">
            <v>WENHAM</v>
          </cell>
          <cell r="D2395" t="str">
            <v>ELUCID</v>
          </cell>
          <cell r="E2395">
            <v>0</v>
          </cell>
          <cell r="F2395">
            <v>0</v>
          </cell>
          <cell r="G2395">
            <v>798841</v>
          </cell>
          <cell r="H2395">
            <v>783030</v>
          </cell>
          <cell r="I2395">
            <v>0</v>
          </cell>
        </row>
        <row r="2396">
          <cell r="C2396" t="str">
            <v>WILMINGTON</v>
          </cell>
          <cell r="D2396" t="str">
            <v>CHARLES RIVER LABORATORIES INTNTL, INC.</v>
          </cell>
          <cell r="E2396">
            <v>15104558</v>
          </cell>
          <cell r="F2396">
            <v>12226677</v>
          </cell>
          <cell r="G2396">
            <v>11830433</v>
          </cell>
          <cell r="H2396">
            <v>11240136</v>
          </cell>
          <cell r="I2396">
            <v>9685167</v>
          </cell>
        </row>
        <row r="2397">
          <cell r="E2397">
            <v>27551551</v>
          </cell>
          <cell r="F2397">
            <v>25928057</v>
          </cell>
          <cell r="G2397">
            <v>24020026</v>
          </cell>
          <cell r="H2397">
            <v>32812687</v>
          </cell>
          <cell r="I2397">
            <v>19847110</v>
          </cell>
        </row>
        <row r="2398">
          <cell r="C2398" t="str">
            <v>ALLSTON</v>
          </cell>
          <cell r="D2398" t="str">
            <v>PLENOPTIKA, INC.</v>
          </cell>
          <cell r="E2398">
            <v>0</v>
          </cell>
          <cell r="F2398">
            <v>0</v>
          </cell>
          <cell r="G2398">
            <v>149265</v>
          </cell>
          <cell r="H2398">
            <v>25000</v>
          </cell>
          <cell r="I2398">
            <v>699875</v>
          </cell>
        </row>
        <row r="2399">
          <cell r="C2399" t="str">
            <v>BOSTON</v>
          </cell>
          <cell r="D2399" t="str">
            <v>ADEPTRIX CORPORATION</v>
          </cell>
          <cell r="E2399">
            <v>349034</v>
          </cell>
          <cell r="F2399">
            <v>0</v>
          </cell>
          <cell r="G2399">
            <v>0</v>
          </cell>
          <cell r="H2399">
            <v>720069</v>
          </cell>
          <cell r="I2399">
            <v>740168</v>
          </cell>
        </row>
        <row r="2400">
          <cell r="C2400" t="str">
            <v>BOSTON</v>
          </cell>
          <cell r="D2400" t="str">
            <v>BETH ISRAEL DEACONESS MEDICAL CENTER</v>
          </cell>
          <cell r="E2400">
            <v>237571622</v>
          </cell>
          <cell r="F2400">
            <v>221765662</v>
          </cell>
          <cell r="G2400">
            <v>225483414</v>
          </cell>
          <cell r="H2400">
            <v>264458666</v>
          </cell>
          <cell r="I2400">
            <v>261030482</v>
          </cell>
        </row>
        <row r="2401">
          <cell r="C2401" t="str">
            <v>BOSTON</v>
          </cell>
          <cell r="D2401" t="str">
            <v>BOSTON CHILDREN'S HOSPITAL</v>
          </cell>
          <cell r="E2401">
            <v>126812298</v>
          </cell>
          <cell r="F2401">
            <v>127582157</v>
          </cell>
          <cell r="G2401">
            <v>137431827</v>
          </cell>
          <cell r="H2401">
            <v>147762034</v>
          </cell>
          <cell r="I2401">
            <v>157591678</v>
          </cell>
        </row>
        <row r="2402">
          <cell r="C2402" t="str">
            <v>BOSTON</v>
          </cell>
          <cell r="D2402" t="str">
            <v>BOSTON MEDICAL CENTER</v>
          </cell>
          <cell r="E2402">
            <v>34357978</v>
          </cell>
          <cell r="F2402">
            <v>38150092</v>
          </cell>
          <cell r="G2402">
            <v>30632865</v>
          </cell>
          <cell r="H2402">
            <v>27152542</v>
          </cell>
          <cell r="I2402">
            <v>28258629</v>
          </cell>
        </row>
        <row r="2403">
          <cell r="C2403" t="str">
            <v>BOSTON</v>
          </cell>
          <cell r="D2403" t="str">
            <v>BOSTON PUBLIC HEALTH COMMISSION</v>
          </cell>
          <cell r="E2403">
            <v>0</v>
          </cell>
          <cell r="F2403">
            <v>0</v>
          </cell>
          <cell r="G2403">
            <v>327006</v>
          </cell>
          <cell r="H2403">
            <v>0</v>
          </cell>
          <cell r="I2403">
            <v>0</v>
          </cell>
        </row>
        <row r="2404">
          <cell r="C2404" t="str">
            <v>BOSTON</v>
          </cell>
          <cell r="D2404" t="str">
            <v>BOSTON UNIVERSITY (CHARLES RIVER CAMPUS)</v>
          </cell>
          <cell r="E2404">
            <v>45230769</v>
          </cell>
          <cell r="F2404">
            <v>37189717</v>
          </cell>
          <cell r="G2404">
            <v>37356161</v>
          </cell>
          <cell r="H2404">
            <v>52974467</v>
          </cell>
          <cell r="I2404">
            <v>38129718</v>
          </cell>
        </row>
        <row r="2405">
          <cell r="C2405" t="str">
            <v>BOSTON</v>
          </cell>
          <cell r="D2405" t="str">
            <v>BOSTON UNIVERSITY MEDICAL CAMPUS</v>
          </cell>
          <cell r="E2405">
            <v>107762256</v>
          </cell>
          <cell r="F2405">
            <v>121769821</v>
          </cell>
          <cell r="G2405">
            <v>122486803</v>
          </cell>
          <cell r="H2405">
            <v>135953012</v>
          </cell>
          <cell r="I2405">
            <v>134173969</v>
          </cell>
        </row>
        <row r="2406">
          <cell r="C2406" t="str">
            <v>BOSTON</v>
          </cell>
          <cell r="D2406" t="str">
            <v>BRIGHAM AND WOMEN'S HOSPITAL</v>
          </cell>
          <cell r="E2406">
            <v>315919592</v>
          </cell>
          <cell r="F2406">
            <v>322709963</v>
          </cell>
          <cell r="G2406">
            <v>334463181</v>
          </cell>
          <cell r="H2406">
            <v>350600713</v>
          </cell>
          <cell r="I2406">
            <v>390873636</v>
          </cell>
        </row>
        <row r="2407">
          <cell r="C2407" t="str">
            <v>BOSTON</v>
          </cell>
          <cell r="D2407" t="str">
            <v>CAMBRIDGE POLYMER GROUP, INC.</v>
          </cell>
          <cell r="E2407">
            <v>0</v>
          </cell>
          <cell r="F2407">
            <v>0</v>
          </cell>
          <cell r="G2407">
            <v>0</v>
          </cell>
          <cell r="H2407">
            <v>0</v>
          </cell>
          <cell r="I2407">
            <v>448794</v>
          </cell>
        </row>
        <row r="2408">
          <cell r="C2408" t="str">
            <v>BOSTON</v>
          </cell>
          <cell r="D2408" t="str">
            <v>DANA-FARBER CANCER INST</v>
          </cell>
          <cell r="E2408">
            <v>231689896</v>
          </cell>
          <cell r="F2408">
            <v>245627746</v>
          </cell>
          <cell r="G2408">
            <v>250591656</v>
          </cell>
          <cell r="H2408">
            <v>255991572</v>
          </cell>
          <cell r="I2408">
            <v>289306626</v>
          </cell>
        </row>
        <row r="2409">
          <cell r="C2409" t="str">
            <v>BOSTON</v>
          </cell>
          <cell r="D2409" t="str">
            <v>EMERSON COLLEGE</v>
          </cell>
          <cell r="E2409">
            <v>402978</v>
          </cell>
          <cell r="F2409">
            <v>381620</v>
          </cell>
          <cell r="G2409">
            <v>376077</v>
          </cell>
          <cell r="H2409">
            <v>379851</v>
          </cell>
          <cell r="I2409">
            <v>0</v>
          </cell>
        </row>
        <row r="2410">
          <cell r="C2410" t="str">
            <v>BOSTON</v>
          </cell>
          <cell r="D2410" t="str">
            <v>EMMANUEL COLLEGE</v>
          </cell>
          <cell r="E2410">
            <v>0</v>
          </cell>
          <cell r="F2410">
            <v>357300</v>
          </cell>
          <cell r="G2410">
            <v>0</v>
          </cell>
          <cell r="H2410">
            <v>0</v>
          </cell>
          <cell r="I2410">
            <v>0</v>
          </cell>
        </row>
        <row r="2411">
          <cell r="C2411" t="str">
            <v>BOSTON</v>
          </cell>
          <cell r="D2411" t="str">
            <v>ENBIOTIX, INC.</v>
          </cell>
          <cell r="E2411">
            <v>0</v>
          </cell>
          <cell r="F2411">
            <v>0</v>
          </cell>
          <cell r="G2411">
            <v>0</v>
          </cell>
          <cell r="H2411">
            <v>263500</v>
          </cell>
          <cell r="I2411">
            <v>0</v>
          </cell>
        </row>
        <row r="2412">
          <cell r="C2412" t="str">
            <v>BOSTON</v>
          </cell>
          <cell r="D2412" t="str">
            <v>ENERGESIS PHARMACEUTICALS, INC.</v>
          </cell>
          <cell r="E2412">
            <v>168876</v>
          </cell>
          <cell r="F2412">
            <v>276203</v>
          </cell>
          <cell r="G2412">
            <v>0</v>
          </cell>
          <cell r="H2412">
            <v>812187</v>
          </cell>
          <cell r="I2412">
            <v>1763290</v>
          </cell>
        </row>
        <row r="2413">
          <cell r="C2413" t="str">
            <v>BOSTON</v>
          </cell>
          <cell r="D2413" t="str">
            <v>ETIOMETRY, LLC</v>
          </cell>
          <cell r="E2413">
            <v>549839</v>
          </cell>
          <cell r="F2413">
            <v>0</v>
          </cell>
          <cell r="G2413">
            <v>999566</v>
          </cell>
          <cell r="H2413">
            <v>997004</v>
          </cell>
          <cell r="I2413">
            <v>0</v>
          </cell>
        </row>
        <row r="2414">
          <cell r="C2414" t="str">
            <v>BOSTON</v>
          </cell>
          <cell r="D2414" t="str">
            <v>FENWAY COMMUNITY HEALTH CENTER</v>
          </cell>
          <cell r="E2414">
            <v>2602843</v>
          </cell>
          <cell r="F2414">
            <v>1760044</v>
          </cell>
          <cell r="G2414">
            <v>1106387</v>
          </cell>
          <cell r="H2414">
            <v>0</v>
          </cell>
          <cell r="I2414">
            <v>0</v>
          </cell>
        </row>
        <row r="2415">
          <cell r="C2415" t="str">
            <v>BOSTON</v>
          </cell>
          <cell r="D2415" t="str">
            <v>FRAMESHIFT LABS, INC.</v>
          </cell>
          <cell r="E2415">
            <v>0</v>
          </cell>
          <cell r="F2415">
            <v>0</v>
          </cell>
          <cell r="G2415">
            <v>0</v>
          </cell>
          <cell r="H2415">
            <v>224920</v>
          </cell>
          <cell r="I2415">
            <v>556289</v>
          </cell>
        </row>
        <row r="2416">
          <cell r="C2416" t="str">
            <v>BOSTON</v>
          </cell>
          <cell r="D2416" t="str">
            <v>FRONTIER SCI &amp; TECHNOLOGY RSCH FDN, INC</v>
          </cell>
          <cell r="E2416">
            <v>12254071</v>
          </cell>
          <cell r="F2416">
            <v>848204</v>
          </cell>
          <cell r="G2416">
            <v>0</v>
          </cell>
          <cell r="H2416">
            <v>0</v>
          </cell>
          <cell r="I2416">
            <v>0</v>
          </cell>
        </row>
        <row r="2417">
          <cell r="C2417" t="str">
            <v>BOSTON</v>
          </cell>
          <cell r="D2417" t="str">
            <v>FUNCTION PROMOTING THERAPIES, LLC</v>
          </cell>
          <cell r="E2417">
            <v>0</v>
          </cell>
          <cell r="F2417">
            <v>225000</v>
          </cell>
          <cell r="G2417">
            <v>0</v>
          </cell>
          <cell r="H2417">
            <v>0</v>
          </cell>
          <cell r="I2417">
            <v>1029716</v>
          </cell>
        </row>
        <row r="2418">
          <cell r="C2418" t="str">
            <v>BOSTON</v>
          </cell>
          <cell r="D2418" t="str">
            <v>GENESYS RESEARCH INSTITUTE, INC.</v>
          </cell>
          <cell r="E2418">
            <v>1898143</v>
          </cell>
          <cell r="F2418">
            <v>1350267</v>
          </cell>
          <cell r="G2418">
            <v>0</v>
          </cell>
          <cell r="H2418">
            <v>0</v>
          </cell>
          <cell r="I2418">
            <v>0</v>
          </cell>
        </row>
        <row r="2419">
          <cell r="C2419" t="str">
            <v>BOSTON</v>
          </cell>
          <cell r="D2419" t="str">
            <v>HARVARD MEDICAL SCHOOL</v>
          </cell>
          <cell r="E2419">
            <v>185223961</v>
          </cell>
          <cell r="F2419">
            <v>193598348</v>
          </cell>
          <cell r="G2419">
            <v>182207074</v>
          </cell>
          <cell r="H2419">
            <v>195102543</v>
          </cell>
          <cell r="I2419">
            <v>213715633</v>
          </cell>
        </row>
        <row r="2420">
          <cell r="C2420" t="str">
            <v>BOSTON</v>
          </cell>
          <cell r="D2420" t="str">
            <v>HARVARD PILGRIM HEALTH CARE, INC.</v>
          </cell>
          <cell r="E2420">
            <v>24834820</v>
          </cell>
          <cell r="F2420">
            <v>30723085</v>
          </cell>
          <cell r="G2420">
            <v>23467690</v>
          </cell>
          <cell r="H2420">
            <v>33299520</v>
          </cell>
          <cell r="I2420">
            <v>44634910</v>
          </cell>
        </row>
        <row r="2421">
          <cell r="C2421" t="str">
            <v>BOSTON</v>
          </cell>
          <cell r="D2421" t="str">
            <v>HARVARD SCHOOL OF PUBLIC HEALTH</v>
          </cell>
          <cell r="E2421">
            <v>115870367</v>
          </cell>
          <cell r="F2421">
            <v>125585257</v>
          </cell>
          <cell r="G2421">
            <v>123457982</v>
          </cell>
          <cell r="H2421">
            <v>123090691</v>
          </cell>
          <cell r="I2421">
            <v>127570164</v>
          </cell>
        </row>
        <row r="2422">
          <cell r="C2422" t="str">
            <v>BOSTON</v>
          </cell>
          <cell r="D2422" t="str">
            <v>HEALTH RESOURCES IN ACTION, INC.</v>
          </cell>
          <cell r="E2422">
            <v>0</v>
          </cell>
          <cell r="F2422">
            <v>0</v>
          </cell>
          <cell r="G2422">
            <v>0</v>
          </cell>
          <cell r="H2422">
            <v>0</v>
          </cell>
          <cell r="I2422">
            <v>251107</v>
          </cell>
        </row>
        <row r="2423">
          <cell r="C2423" t="str">
            <v>BOSTON</v>
          </cell>
          <cell r="D2423" t="str">
            <v>HEBREW REHABILITATION CENTER FOR AGED</v>
          </cell>
          <cell r="E2423">
            <v>6716279</v>
          </cell>
          <cell r="F2423">
            <v>8239825</v>
          </cell>
          <cell r="G2423">
            <v>7051859</v>
          </cell>
          <cell r="H2423">
            <v>6982012</v>
          </cell>
          <cell r="I2423">
            <v>7222299</v>
          </cell>
        </row>
        <row r="2424">
          <cell r="C2424" t="str">
            <v>BOSTON</v>
          </cell>
          <cell r="D2424" t="str">
            <v>JENESIS BIOSCIENCES, LLC</v>
          </cell>
          <cell r="E2424">
            <v>0</v>
          </cell>
          <cell r="F2424">
            <v>150000</v>
          </cell>
          <cell r="G2424">
            <v>0</v>
          </cell>
          <cell r="H2424">
            <v>0</v>
          </cell>
          <cell r="I2424">
            <v>0</v>
          </cell>
        </row>
        <row r="2425">
          <cell r="C2425" t="str">
            <v>BOSTON</v>
          </cell>
          <cell r="D2425" t="str">
            <v>JOSLIN DIABETES CENTER</v>
          </cell>
          <cell r="E2425">
            <v>37642908</v>
          </cell>
          <cell r="F2425">
            <v>13306601</v>
          </cell>
          <cell r="G2425">
            <v>12483350</v>
          </cell>
          <cell r="H2425">
            <v>23085705</v>
          </cell>
          <cell r="I2425">
            <v>22971910</v>
          </cell>
        </row>
        <row r="2426">
          <cell r="C2426" t="str">
            <v>BOSTON</v>
          </cell>
          <cell r="D2426" t="str">
            <v>JUDGE BAKER CHILDREN'S CENTER</v>
          </cell>
          <cell r="E2426">
            <v>2436670</v>
          </cell>
          <cell r="F2426">
            <v>1338813</v>
          </cell>
          <cell r="G2426">
            <v>285446</v>
          </cell>
          <cell r="H2426">
            <v>316335</v>
          </cell>
          <cell r="I2426">
            <v>319874</v>
          </cell>
        </row>
        <row r="2427">
          <cell r="C2427" t="str">
            <v>BOSTON</v>
          </cell>
          <cell r="D2427" t="str">
            <v>KLOGENE THERAPEUTICS, INC.</v>
          </cell>
          <cell r="E2427">
            <v>0</v>
          </cell>
          <cell r="F2427">
            <v>0</v>
          </cell>
          <cell r="G2427">
            <v>0</v>
          </cell>
          <cell r="H2427">
            <v>1022134</v>
          </cell>
          <cell r="I2427">
            <v>468418</v>
          </cell>
        </row>
        <row r="2428">
          <cell r="C2428" t="str">
            <v>BOSTON</v>
          </cell>
          <cell r="D2428" t="str">
            <v>MEDICAL DISCOVERY PARTNERS, LLC</v>
          </cell>
          <cell r="E2428">
            <v>0</v>
          </cell>
          <cell r="F2428">
            <v>219202</v>
          </cell>
          <cell r="G2428">
            <v>679166</v>
          </cell>
          <cell r="H2428">
            <v>477976</v>
          </cell>
          <cell r="I2428">
            <v>749890</v>
          </cell>
        </row>
        <row r="2429">
          <cell r="C2429" t="str">
            <v>BOSTON</v>
          </cell>
          <cell r="D2429" t="str">
            <v>MGH INSTITUTE OF HEALTH PROFESSIONS</v>
          </cell>
          <cell r="E2429">
            <v>749892</v>
          </cell>
          <cell r="F2429">
            <v>1491710</v>
          </cell>
          <cell r="G2429">
            <v>1186687</v>
          </cell>
          <cell r="H2429">
            <v>612892</v>
          </cell>
          <cell r="I2429">
            <v>956389</v>
          </cell>
        </row>
        <row r="2430">
          <cell r="C2430" t="str">
            <v>BOSTON</v>
          </cell>
          <cell r="D2430" t="str">
            <v>MICRO-LEADS, INC.</v>
          </cell>
          <cell r="E2430">
            <v>0</v>
          </cell>
          <cell r="F2430">
            <v>0</v>
          </cell>
          <cell r="G2430">
            <v>0</v>
          </cell>
          <cell r="H2430">
            <v>0</v>
          </cell>
          <cell r="I2430">
            <v>1970329</v>
          </cell>
        </row>
        <row r="2431">
          <cell r="C2431" t="str">
            <v>BOSTON</v>
          </cell>
          <cell r="D2431" t="str">
            <v>NANOVIEW DIAGNOSTICS, INC.</v>
          </cell>
          <cell r="E2431">
            <v>0</v>
          </cell>
          <cell r="F2431">
            <v>0</v>
          </cell>
          <cell r="G2431">
            <v>0</v>
          </cell>
          <cell r="H2431">
            <v>0</v>
          </cell>
          <cell r="I2431">
            <v>225001</v>
          </cell>
        </row>
        <row r="2432">
          <cell r="C2432" t="str">
            <v>BOSTON</v>
          </cell>
          <cell r="D2432" t="str">
            <v>NEW ENGLAND COLLEGE OF OPTOMETRY</v>
          </cell>
          <cell r="E2432">
            <v>643071</v>
          </cell>
          <cell r="F2432">
            <v>0</v>
          </cell>
          <cell r="G2432">
            <v>376358</v>
          </cell>
          <cell r="H2432">
            <v>840564</v>
          </cell>
          <cell r="I2432">
            <v>836958</v>
          </cell>
        </row>
        <row r="2433">
          <cell r="C2433" t="str">
            <v>BOSTON</v>
          </cell>
          <cell r="D2433" t="str">
            <v>NORTHEASTERN UNIVERSITY</v>
          </cell>
          <cell r="E2433">
            <v>22360166</v>
          </cell>
          <cell r="F2433">
            <v>20812728</v>
          </cell>
          <cell r="G2433">
            <v>20512090</v>
          </cell>
          <cell r="H2433">
            <v>30770724</v>
          </cell>
          <cell r="I2433">
            <v>33142938</v>
          </cell>
        </row>
        <row r="2434">
          <cell r="C2434" t="str">
            <v>BOSTON</v>
          </cell>
          <cell r="D2434" t="str">
            <v>PARATEK PHARMACEUTICALS</v>
          </cell>
          <cell r="E2434">
            <v>1</v>
          </cell>
          <cell r="F2434">
            <v>0</v>
          </cell>
          <cell r="G2434">
            <v>0</v>
          </cell>
          <cell r="H2434">
            <v>0</v>
          </cell>
          <cell r="I2434">
            <v>0</v>
          </cell>
        </row>
        <row r="2435">
          <cell r="C2435" t="str">
            <v>BOSTON</v>
          </cell>
          <cell r="D2435" t="str">
            <v>PEAR THERAPEUTICS, INC.</v>
          </cell>
          <cell r="E2435">
            <v>0</v>
          </cell>
          <cell r="F2435">
            <v>0</v>
          </cell>
          <cell r="G2435">
            <v>0</v>
          </cell>
          <cell r="H2435">
            <v>0</v>
          </cell>
          <cell r="I2435">
            <v>329567</v>
          </cell>
        </row>
        <row r="2436">
          <cell r="C2436" t="str">
            <v>BOSTON</v>
          </cell>
          <cell r="D2436" t="str">
            <v>RIPARIAN PHARMACEUTICALS, INC.</v>
          </cell>
          <cell r="E2436">
            <v>245125</v>
          </cell>
          <cell r="F2436">
            <v>317909</v>
          </cell>
          <cell r="G2436">
            <v>0</v>
          </cell>
          <cell r="H2436">
            <v>857294</v>
          </cell>
          <cell r="I2436">
            <v>1249476</v>
          </cell>
        </row>
        <row r="2437">
          <cell r="C2437" t="str">
            <v>BOSTON</v>
          </cell>
          <cell r="D2437" t="str">
            <v>SOBER GRID, INC.</v>
          </cell>
          <cell r="E2437">
            <v>0</v>
          </cell>
          <cell r="F2437">
            <v>0</v>
          </cell>
          <cell r="G2437">
            <v>0</v>
          </cell>
          <cell r="H2437">
            <v>0</v>
          </cell>
          <cell r="I2437">
            <v>147889</v>
          </cell>
        </row>
        <row r="2438">
          <cell r="C2438" t="str">
            <v>BOSTON</v>
          </cell>
          <cell r="D2438" t="str">
            <v>TUFTS MEDICAL CENTER</v>
          </cell>
          <cell r="E2438">
            <v>61646882</v>
          </cell>
          <cell r="F2438">
            <v>55474914</v>
          </cell>
          <cell r="G2438">
            <v>44906270</v>
          </cell>
          <cell r="H2438">
            <v>39588244</v>
          </cell>
          <cell r="I2438">
            <v>36731794</v>
          </cell>
        </row>
        <row r="2439">
          <cell r="C2439" t="str">
            <v>BOSTON</v>
          </cell>
          <cell r="D2439" t="str">
            <v>TUFTS UNIVERSITY BOSTON</v>
          </cell>
          <cell r="E2439">
            <v>48040076</v>
          </cell>
          <cell r="F2439">
            <v>41918398</v>
          </cell>
          <cell r="G2439">
            <v>46963860</v>
          </cell>
          <cell r="H2439">
            <v>52485856</v>
          </cell>
          <cell r="I2439">
            <v>54412496</v>
          </cell>
        </row>
        <row r="2440">
          <cell r="C2440" t="str">
            <v>BOSTON</v>
          </cell>
          <cell r="D2440" t="str">
            <v>URSURE, INC.</v>
          </cell>
          <cell r="E2440">
            <v>0</v>
          </cell>
          <cell r="F2440">
            <v>0</v>
          </cell>
          <cell r="G2440">
            <v>0</v>
          </cell>
          <cell r="H2440">
            <v>0</v>
          </cell>
          <cell r="I2440">
            <v>220223</v>
          </cell>
        </row>
        <row r="2441">
          <cell r="C2441" t="str">
            <v>BRIGHTON</v>
          </cell>
          <cell r="D2441" t="str">
            <v>GEL4MED, INC.</v>
          </cell>
          <cell r="E2441">
            <v>0</v>
          </cell>
          <cell r="F2441">
            <v>0</v>
          </cell>
          <cell r="G2441">
            <v>0</v>
          </cell>
          <cell r="H2441">
            <v>223369</v>
          </cell>
          <cell r="I2441">
            <v>814871</v>
          </cell>
        </row>
        <row r="2442">
          <cell r="C2442" t="str">
            <v>BRIGHTON</v>
          </cell>
          <cell r="D2442" t="str">
            <v>NEXGEN ARRAYS, LLC</v>
          </cell>
          <cell r="E2442">
            <v>0</v>
          </cell>
          <cell r="F2442">
            <v>0</v>
          </cell>
          <cell r="G2442">
            <v>224085</v>
          </cell>
          <cell r="H2442">
            <v>0</v>
          </cell>
          <cell r="I2442">
            <v>0</v>
          </cell>
        </row>
        <row r="2443">
          <cell r="C2443" t="str">
            <v>BROOKLINE</v>
          </cell>
          <cell r="D2443" t="str">
            <v>FRAUNHOFER CENTER /MANUFACTURING INNOV</v>
          </cell>
          <cell r="E2443">
            <v>1090203</v>
          </cell>
          <cell r="F2443">
            <v>1159115</v>
          </cell>
          <cell r="G2443">
            <v>394018</v>
          </cell>
          <cell r="H2443">
            <v>394598</v>
          </cell>
          <cell r="I2443">
            <v>396245</v>
          </cell>
        </row>
        <row r="2444">
          <cell r="C2444" t="str">
            <v>Boston</v>
          </cell>
          <cell r="D2444" t="str">
            <v>ARIETIS</v>
          </cell>
          <cell r="E2444">
            <v>1290070</v>
          </cell>
          <cell r="F2444">
            <v>1300000</v>
          </cell>
          <cell r="G2444">
            <v>2000000</v>
          </cell>
          <cell r="H2444">
            <v>2218307</v>
          </cell>
          <cell r="I2444">
            <v>2251577</v>
          </cell>
        </row>
        <row r="2445">
          <cell r="C2445" t="str">
            <v>CAMBRIDGE</v>
          </cell>
          <cell r="D2445" t="str">
            <v>ABCAM, INC.</v>
          </cell>
          <cell r="E2445">
            <v>0</v>
          </cell>
          <cell r="F2445">
            <v>0</v>
          </cell>
          <cell r="G2445">
            <v>0</v>
          </cell>
          <cell r="H2445">
            <v>598358</v>
          </cell>
          <cell r="I2445">
            <v>195000</v>
          </cell>
        </row>
        <row r="2446">
          <cell r="C2446" t="str">
            <v>CAMBRIDGE</v>
          </cell>
          <cell r="D2446" t="str">
            <v>ACCURE HEALTH, INC.</v>
          </cell>
          <cell r="E2446">
            <v>0</v>
          </cell>
          <cell r="F2446">
            <v>0</v>
          </cell>
          <cell r="G2446">
            <v>0</v>
          </cell>
          <cell r="H2446">
            <v>0</v>
          </cell>
          <cell r="I2446">
            <v>220000</v>
          </cell>
        </row>
        <row r="2447">
          <cell r="C2447" t="str">
            <v>CAMBRIDGE</v>
          </cell>
          <cell r="D2447" t="str">
            <v>AKRIVIS TECHNOLOGIES, LLC</v>
          </cell>
          <cell r="E2447">
            <v>0</v>
          </cell>
          <cell r="F2447">
            <v>224452</v>
          </cell>
          <cell r="G2447">
            <v>299920</v>
          </cell>
          <cell r="H2447">
            <v>0</v>
          </cell>
          <cell r="I2447">
            <v>0</v>
          </cell>
        </row>
        <row r="2448">
          <cell r="C2448" t="str">
            <v>CAMBRIDGE</v>
          </cell>
          <cell r="D2448" t="str">
            <v>ALDATU BIOSCIENCES, INC.</v>
          </cell>
          <cell r="E2448">
            <v>0</v>
          </cell>
          <cell r="F2448">
            <v>0</v>
          </cell>
          <cell r="G2448">
            <v>773398</v>
          </cell>
          <cell r="H2448">
            <v>989739</v>
          </cell>
          <cell r="I2448">
            <v>998024</v>
          </cell>
        </row>
        <row r="2449">
          <cell r="C2449" t="str">
            <v>CAMBRIDGE</v>
          </cell>
          <cell r="D2449" t="str">
            <v>ASTROCTYE PHARMACEUTICALS, INC.</v>
          </cell>
          <cell r="E2449">
            <v>0</v>
          </cell>
          <cell r="F2449">
            <v>0</v>
          </cell>
          <cell r="G2449">
            <v>420239</v>
          </cell>
          <cell r="H2449">
            <v>251420</v>
          </cell>
          <cell r="I2449">
            <v>0</v>
          </cell>
        </row>
        <row r="2450">
          <cell r="C2450" t="str">
            <v>CAMBRIDGE</v>
          </cell>
          <cell r="D2450" t="str">
            <v>AURA BIOSCIENCES, INC.</v>
          </cell>
          <cell r="E2450">
            <v>198141</v>
          </cell>
          <cell r="F2450">
            <v>0</v>
          </cell>
          <cell r="G2450">
            <v>0</v>
          </cell>
          <cell r="H2450">
            <v>0</v>
          </cell>
          <cell r="I2450">
            <v>0</v>
          </cell>
        </row>
        <row r="2451">
          <cell r="C2451" t="str">
            <v>CAMBRIDGE</v>
          </cell>
          <cell r="D2451" t="str">
            <v>AXIOS BIOSCIENCES</v>
          </cell>
          <cell r="E2451">
            <v>288695</v>
          </cell>
          <cell r="F2451">
            <v>0</v>
          </cell>
          <cell r="G2451">
            <v>0</v>
          </cell>
          <cell r="H2451">
            <v>0</v>
          </cell>
          <cell r="I2451">
            <v>0</v>
          </cell>
        </row>
        <row r="2452">
          <cell r="C2452" t="str">
            <v>CAMBRIDGE</v>
          </cell>
          <cell r="D2452" t="str">
            <v>BROAD INSTITUTE, INC.</v>
          </cell>
          <cell r="E2452">
            <v>98855705</v>
          </cell>
          <cell r="F2452">
            <v>130436871</v>
          </cell>
          <cell r="G2452">
            <v>102732954</v>
          </cell>
          <cell r="H2452">
            <v>104813630</v>
          </cell>
          <cell r="I2452">
            <v>103093155</v>
          </cell>
        </row>
        <row r="2453">
          <cell r="C2453" t="str">
            <v>CAMBRIDGE</v>
          </cell>
          <cell r="D2453" t="str">
            <v>CAMBRIDGE HEALTH ALLIANCE</v>
          </cell>
          <cell r="E2453">
            <v>1408534</v>
          </cell>
          <cell r="F2453">
            <v>2137866</v>
          </cell>
          <cell r="G2453">
            <v>2775873</v>
          </cell>
          <cell r="H2453">
            <v>0</v>
          </cell>
          <cell r="I2453">
            <v>82000</v>
          </cell>
        </row>
        <row r="2454">
          <cell r="C2454" t="str">
            <v>CAMBRIDGE</v>
          </cell>
          <cell r="D2454" t="str">
            <v>CHARLES STARK DRAPER LABORATORY</v>
          </cell>
          <cell r="E2454">
            <v>998917</v>
          </cell>
          <cell r="F2454">
            <v>1471878</v>
          </cell>
          <cell r="G2454">
            <v>768274</v>
          </cell>
          <cell r="H2454">
            <v>757158</v>
          </cell>
          <cell r="I2454">
            <v>0</v>
          </cell>
        </row>
        <row r="2455">
          <cell r="C2455" t="str">
            <v>CAMBRIDGE</v>
          </cell>
          <cell r="D2455" t="str">
            <v>CYTEL, INC</v>
          </cell>
          <cell r="E2455">
            <v>994984</v>
          </cell>
          <cell r="F2455">
            <v>515708</v>
          </cell>
          <cell r="G2455">
            <v>99562</v>
          </cell>
          <cell r="H2455">
            <v>0</v>
          </cell>
          <cell r="I2455">
            <v>0</v>
          </cell>
        </row>
        <row r="2456">
          <cell r="C2456" t="str">
            <v>CAMBRIDGE</v>
          </cell>
          <cell r="D2456" t="str">
            <v>DAKTARI DIAGNOSTICS, INC.</v>
          </cell>
          <cell r="E2456">
            <v>0</v>
          </cell>
          <cell r="F2456">
            <v>378248</v>
          </cell>
          <cell r="G2456">
            <v>825802</v>
          </cell>
          <cell r="H2456">
            <v>1246913</v>
          </cell>
          <cell r="I2456">
            <v>221654</v>
          </cell>
        </row>
        <row r="2457">
          <cell r="C2457" t="str">
            <v>CAMBRIDGE</v>
          </cell>
          <cell r="D2457" t="str">
            <v>DECIMMUNE THERAPEUTICS, INC</v>
          </cell>
          <cell r="E2457">
            <v>0</v>
          </cell>
          <cell r="F2457">
            <v>999700</v>
          </cell>
          <cell r="G2457">
            <v>0</v>
          </cell>
          <cell r="H2457">
            <v>0</v>
          </cell>
          <cell r="I2457">
            <v>0</v>
          </cell>
        </row>
        <row r="2458">
          <cell r="C2458" t="str">
            <v>CAMBRIDGE</v>
          </cell>
          <cell r="D2458" t="str">
            <v>DICERNA PHARMACEUTICALS, INC.</v>
          </cell>
          <cell r="E2458">
            <v>0</v>
          </cell>
          <cell r="F2458">
            <v>0</v>
          </cell>
          <cell r="G2458">
            <v>184129</v>
          </cell>
          <cell r="H2458">
            <v>1000000</v>
          </cell>
          <cell r="I2458">
            <v>998609</v>
          </cell>
        </row>
        <row r="2459">
          <cell r="C2459" t="str">
            <v>CAMBRIDGE</v>
          </cell>
          <cell r="D2459" t="str">
            <v>DIMAGI, INC.</v>
          </cell>
          <cell r="E2459">
            <v>0</v>
          </cell>
          <cell r="F2459">
            <v>1067026</v>
          </cell>
          <cell r="G2459">
            <v>928820</v>
          </cell>
          <cell r="H2459">
            <v>359896</v>
          </cell>
          <cell r="I2459">
            <v>998926</v>
          </cell>
        </row>
        <row r="2460">
          <cell r="C2460" t="str">
            <v>CAMBRIDGE</v>
          </cell>
          <cell r="D2460" t="str">
            <v>EDITAS MEDICINE, INC.</v>
          </cell>
          <cell r="E2460">
            <v>0</v>
          </cell>
          <cell r="F2460">
            <v>0</v>
          </cell>
          <cell r="G2460">
            <v>225000</v>
          </cell>
          <cell r="H2460">
            <v>0</v>
          </cell>
          <cell r="I2460">
            <v>0</v>
          </cell>
        </row>
        <row r="2461">
          <cell r="C2461" t="str">
            <v>CAMBRIDGE</v>
          </cell>
          <cell r="D2461" t="str">
            <v>EXTEND BIOSCIENCES, INC.</v>
          </cell>
          <cell r="E2461">
            <v>587950</v>
          </cell>
          <cell r="F2461">
            <v>145500</v>
          </cell>
          <cell r="G2461">
            <v>306738</v>
          </cell>
          <cell r="H2461">
            <v>0</v>
          </cell>
          <cell r="I2461">
            <v>3285722</v>
          </cell>
        </row>
        <row r="2462">
          <cell r="C2462" t="str">
            <v>CAMBRIDGE</v>
          </cell>
          <cell r="D2462" t="str">
            <v>FEMTOFAB, INC.</v>
          </cell>
          <cell r="E2462">
            <v>390850</v>
          </cell>
          <cell r="F2462">
            <v>0</v>
          </cell>
          <cell r="G2462">
            <v>0</v>
          </cell>
          <cell r="H2462">
            <v>0</v>
          </cell>
          <cell r="I2462">
            <v>0</v>
          </cell>
        </row>
        <row r="2463">
          <cell r="C2463" t="str">
            <v>CAMBRIDGE</v>
          </cell>
          <cell r="D2463" t="str">
            <v>FORSYTH INSTITUTE</v>
          </cell>
          <cell r="E2463">
            <v>17505068</v>
          </cell>
          <cell r="F2463">
            <v>24042972</v>
          </cell>
          <cell r="G2463">
            <v>20630554</v>
          </cell>
          <cell r="H2463">
            <v>21434478</v>
          </cell>
          <cell r="I2463">
            <v>20162960</v>
          </cell>
        </row>
        <row r="2464">
          <cell r="C2464" t="str">
            <v>CAMBRIDGE</v>
          </cell>
          <cell r="D2464" t="str">
            <v>GALENEA CORPORATION</v>
          </cell>
          <cell r="E2464">
            <v>575438</v>
          </cell>
          <cell r="F2464">
            <v>563678</v>
          </cell>
          <cell r="G2464">
            <v>576919</v>
          </cell>
          <cell r="H2464">
            <v>561808</v>
          </cell>
          <cell r="I2464">
            <v>0</v>
          </cell>
        </row>
        <row r="2465">
          <cell r="C2465" t="str">
            <v>CAMBRIDGE</v>
          </cell>
          <cell r="D2465" t="str">
            <v>GENERAL FLUIDICS, LLC</v>
          </cell>
          <cell r="E2465">
            <v>0</v>
          </cell>
          <cell r="F2465">
            <v>223905</v>
          </cell>
          <cell r="G2465">
            <v>0</v>
          </cell>
          <cell r="H2465">
            <v>0</v>
          </cell>
          <cell r="I2465">
            <v>0</v>
          </cell>
        </row>
        <row r="2466">
          <cell r="C2466" t="str">
            <v>CAMBRIDGE</v>
          </cell>
          <cell r="D2466" t="str">
            <v>GLYMPSE BIO, INC.</v>
          </cell>
          <cell r="E2466">
            <v>0</v>
          </cell>
          <cell r="F2466">
            <v>0</v>
          </cell>
          <cell r="G2466">
            <v>0</v>
          </cell>
          <cell r="H2466">
            <v>0</v>
          </cell>
          <cell r="I2466">
            <v>224659</v>
          </cell>
        </row>
        <row r="2467">
          <cell r="C2467" t="str">
            <v>CAMBRIDGE</v>
          </cell>
          <cell r="D2467" t="str">
            <v>GNUBIO, INC.</v>
          </cell>
          <cell r="E2467">
            <v>1471683</v>
          </cell>
          <cell r="F2467">
            <v>1499920</v>
          </cell>
          <cell r="G2467">
            <v>0</v>
          </cell>
          <cell r="H2467">
            <v>0</v>
          </cell>
          <cell r="I2467">
            <v>0</v>
          </cell>
        </row>
        <row r="2468">
          <cell r="C2468" t="str">
            <v>CAMBRIDGE</v>
          </cell>
          <cell r="D2468" t="str">
            <v>KDAC THERAPEUTICS, INC.</v>
          </cell>
          <cell r="E2468">
            <v>0</v>
          </cell>
          <cell r="F2468">
            <v>0</v>
          </cell>
          <cell r="G2468">
            <v>0</v>
          </cell>
          <cell r="H2468">
            <v>604712</v>
          </cell>
          <cell r="I2468">
            <v>0</v>
          </cell>
        </row>
        <row r="2469">
          <cell r="C2469" t="str">
            <v>CAMBRIDGE</v>
          </cell>
          <cell r="D2469" t="str">
            <v>LEAFLABS, LLC</v>
          </cell>
          <cell r="E2469">
            <v>0</v>
          </cell>
          <cell r="F2469">
            <v>349656</v>
          </cell>
          <cell r="G2469">
            <v>346447</v>
          </cell>
          <cell r="H2469">
            <v>449893</v>
          </cell>
          <cell r="I2469">
            <v>1141377</v>
          </cell>
        </row>
        <row r="2470">
          <cell r="C2470" t="str">
            <v>CAMBRIDGE</v>
          </cell>
          <cell r="D2470" t="str">
            <v>MASSACHUSETTS INSTITUTE OF TECHNOLOGY</v>
          </cell>
          <cell r="E2470">
            <v>94736982</v>
          </cell>
          <cell r="F2470">
            <v>104284179</v>
          </cell>
          <cell r="G2470">
            <v>100256843</v>
          </cell>
          <cell r="H2470">
            <v>107764386</v>
          </cell>
          <cell r="I2470">
            <v>110825963</v>
          </cell>
        </row>
        <row r="2471">
          <cell r="C2471" t="str">
            <v>CAMBRIDGE</v>
          </cell>
          <cell r="D2471" t="str">
            <v>NOVARTIS VACCINES AND DIAGNOSTICS, INC.</v>
          </cell>
          <cell r="E2471">
            <v>2186845</v>
          </cell>
          <cell r="F2471">
            <v>0</v>
          </cell>
          <cell r="G2471">
            <v>0</v>
          </cell>
          <cell r="H2471">
            <v>0</v>
          </cell>
          <cell r="I2471">
            <v>0</v>
          </cell>
        </row>
        <row r="2472">
          <cell r="C2472" t="str">
            <v>CAMBRIDGE</v>
          </cell>
          <cell r="D2472" t="str">
            <v>Q-STATE BIOSCIENCES, INC.</v>
          </cell>
          <cell r="E2472">
            <v>0</v>
          </cell>
          <cell r="F2472">
            <v>349000</v>
          </cell>
          <cell r="G2472">
            <v>550686</v>
          </cell>
          <cell r="H2472">
            <v>1279271</v>
          </cell>
          <cell r="I2472">
            <v>1882365</v>
          </cell>
        </row>
        <row r="2473">
          <cell r="C2473" t="str">
            <v>CAMBRIDGE</v>
          </cell>
          <cell r="D2473" t="str">
            <v>RES GROUP, INC.</v>
          </cell>
          <cell r="E2473">
            <v>0</v>
          </cell>
          <cell r="F2473">
            <v>0</v>
          </cell>
          <cell r="G2473">
            <v>0</v>
          </cell>
          <cell r="H2473">
            <v>0</v>
          </cell>
          <cell r="I2473">
            <v>450920</v>
          </cell>
        </row>
        <row r="2474">
          <cell r="C2474" t="str">
            <v>CAMBRIDGE</v>
          </cell>
          <cell r="D2474" t="str">
            <v>RODIN THERAPEUTICS, INC.</v>
          </cell>
          <cell r="E2474">
            <v>0</v>
          </cell>
          <cell r="F2474">
            <v>0</v>
          </cell>
          <cell r="G2474">
            <v>217210</v>
          </cell>
          <cell r="H2474">
            <v>0</v>
          </cell>
          <cell r="I2474">
            <v>0</v>
          </cell>
        </row>
        <row r="2475">
          <cell r="C2475" t="str">
            <v>CAMBRIDGE</v>
          </cell>
          <cell r="D2475" t="str">
            <v>SAGE THERAPEUTICS, INC.</v>
          </cell>
          <cell r="E2475">
            <v>162500</v>
          </cell>
          <cell r="F2475">
            <v>62748</v>
          </cell>
          <cell r="G2475">
            <v>0</v>
          </cell>
          <cell r="H2475">
            <v>0</v>
          </cell>
          <cell r="I2475">
            <v>0</v>
          </cell>
        </row>
        <row r="2476">
          <cell r="C2476" t="str">
            <v>CAMBRIDGE</v>
          </cell>
          <cell r="D2476" t="str">
            <v>SANOFI PASTEUR BIOLOGICS, LLC</v>
          </cell>
          <cell r="E2476">
            <v>0</v>
          </cell>
          <cell r="F2476">
            <v>6072797</v>
          </cell>
          <cell r="G2476">
            <v>1421912</v>
          </cell>
          <cell r="H2476">
            <v>0</v>
          </cell>
          <cell r="I2476">
            <v>0</v>
          </cell>
        </row>
        <row r="2477">
          <cell r="C2477" t="str">
            <v>CAMBRIDGE</v>
          </cell>
          <cell r="D2477" t="str">
            <v>SELUX DIAGNOSTICS, INC.</v>
          </cell>
          <cell r="E2477">
            <v>0</v>
          </cell>
          <cell r="F2477">
            <v>0</v>
          </cell>
          <cell r="G2477">
            <v>0</v>
          </cell>
          <cell r="H2477">
            <v>216546</v>
          </cell>
          <cell r="I2477">
            <v>0</v>
          </cell>
        </row>
        <row r="2478">
          <cell r="C2478" t="str">
            <v>CAMBRIDGE</v>
          </cell>
          <cell r="D2478" t="str">
            <v>SEVEN BRIDGES GENOMICS, INC.</v>
          </cell>
          <cell r="E2478">
            <v>0</v>
          </cell>
          <cell r="F2478">
            <v>0</v>
          </cell>
          <cell r="G2478">
            <v>2066183</v>
          </cell>
          <cell r="H2478">
            <v>5727714</v>
          </cell>
          <cell r="I2478">
            <v>3154253</v>
          </cell>
        </row>
        <row r="2479">
          <cell r="C2479" t="str">
            <v>CAMBRIDGE</v>
          </cell>
          <cell r="D2479" t="str">
            <v>SPERO THERAPEUTICS, INC.</v>
          </cell>
          <cell r="E2479">
            <v>0</v>
          </cell>
          <cell r="F2479">
            <v>0</v>
          </cell>
          <cell r="G2479">
            <v>0</v>
          </cell>
          <cell r="H2479">
            <v>0</v>
          </cell>
          <cell r="I2479">
            <v>564718</v>
          </cell>
        </row>
        <row r="2480">
          <cell r="C2480" t="str">
            <v>CAMBRIDGE</v>
          </cell>
          <cell r="D2480" t="str">
            <v>VAXESS TECHNOLOGIES, INC.</v>
          </cell>
          <cell r="E2480">
            <v>0</v>
          </cell>
          <cell r="F2480">
            <v>0</v>
          </cell>
          <cell r="G2480">
            <v>435066</v>
          </cell>
          <cell r="H2480">
            <v>223416</v>
          </cell>
          <cell r="I2480">
            <v>749994</v>
          </cell>
        </row>
        <row r="2481">
          <cell r="C2481" t="str">
            <v>CAMBRIDGE</v>
          </cell>
          <cell r="D2481" t="str">
            <v>VISTERRA, INC.</v>
          </cell>
          <cell r="E2481">
            <v>0</v>
          </cell>
          <cell r="F2481">
            <v>0</v>
          </cell>
          <cell r="G2481">
            <v>0</v>
          </cell>
          <cell r="H2481">
            <v>149990</v>
          </cell>
          <cell r="I2481">
            <v>0</v>
          </cell>
        </row>
        <row r="2482">
          <cell r="C2482" t="str">
            <v>CAMBRIDGE</v>
          </cell>
          <cell r="D2482" t="str">
            <v>WARP DRIVE BIO, INC</v>
          </cell>
          <cell r="E2482">
            <v>0</v>
          </cell>
          <cell r="F2482">
            <v>0</v>
          </cell>
          <cell r="G2482">
            <v>0</v>
          </cell>
          <cell r="H2482">
            <v>0</v>
          </cell>
          <cell r="I2482">
            <v>814147</v>
          </cell>
        </row>
        <row r="2483">
          <cell r="C2483" t="str">
            <v>CAMBRIDGE</v>
          </cell>
          <cell r="D2483" t="str">
            <v>WHITEHEAD INSTITUTE FOR BIOMEDICAL RES</v>
          </cell>
          <cell r="E2483">
            <v>18968441</v>
          </cell>
          <cell r="F2483">
            <v>17763563</v>
          </cell>
          <cell r="G2483">
            <v>19078604</v>
          </cell>
          <cell r="H2483">
            <v>18273015</v>
          </cell>
          <cell r="I2483">
            <v>16819784</v>
          </cell>
        </row>
        <row r="2484">
          <cell r="C2484" t="str">
            <v>CHARLESTOWN</v>
          </cell>
          <cell r="D2484" t="str">
            <v>BRAIN SOLUTIONS, LLC</v>
          </cell>
          <cell r="E2484">
            <v>0</v>
          </cell>
          <cell r="F2484">
            <v>0</v>
          </cell>
          <cell r="G2484">
            <v>0</v>
          </cell>
          <cell r="H2484">
            <v>0</v>
          </cell>
          <cell r="I2484">
            <v>224973</v>
          </cell>
        </row>
        <row r="2485">
          <cell r="C2485" t="str">
            <v>CHARLESTOWN</v>
          </cell>
          <cell r="D2485" t="str">
            <v>SPAULDING REHABILITATION HOSPITAL</v>
          </cell>
          <cell r="E2485">
            <v>1910675</v>
          </cell>
          <cell r="F2485">
            <v>1514347</v>
          </cell>
          <cell r="G2485">
            <v>1337483</v>
          </cell>
          <cell r="H2485">
            <v>1376858</v>
          </cell>
          <cell r="I2485">
            <v>735607</v>
          </cell>
        </row>
        <row r="2486">
          <cell r="C2486" t="str">
            <v>CHELSEA</v>
          </cell>
          <cell r="D2486" t="str">
            <v>CORTICOMETRICS, LLC</v>
          </cell>
          <cell r="E2486">
            <v>359391</v>
          </cell>
          <cell r="F2486">
            <v>225000</v>
          </cell>
          <cell r="G2486">
            <v>1194318</v>
          </cell>
          <cell r="H2486">
            <v>1512093</v>
          </cell>
          <cell r="I2486">
            <v>1497704</v>
          </cell>
        </row>
        <row r="2487">
          <cell r="C2487" t="str">
            <v>CHELSEA</v>
          </cell>
          <cell r="D2487" t="str">
            <v>LARIAT BIOSCIENCES, INC.</v>
          </cell>
          <cell r="E2487">
            <v>0</v>
          </cell>
          <cell r="F2487">
            <v>0</v>
          </cell>
          <cell r="G2487">
            <v>240537</v>
          </cell>
          <cell r="H2487">
            <v>0</v>
          </cell>
          <cell r="I2487">
            <v>239240</v>
          </cell>
        </row>
        <row r="2488">
          <cell r="C2488" t="str">
            <v>Cambridge</v>
          </cell>
          <cell r="D2488" t="str">
            <v>NEUROSCOUTING, LLC</v>
          </cell>
          <cell r="E2488">
            <v>168985</v>
          </cell>
          <cell r="F2488">
            <v>0</v>
          </cell>
          <cell r="G2488">
            <v>0</v>
          </cell>
          <cell r="H2488">
            <v>0</v>
          </cell>
          <cell r="I2488">
            <v>0</v>
          </cell>
        </row>
        <row r="2489">
          <cell r="C2489" t="str">
            <v>MEDFORD</v>
          </cell>
          <cell r="D2489" t="str">
            <v>TUFTS UNIVERSITY MEDFORD</v>
          </cell>
          <cell r="E2489">
            <v>8602192</v>
          </cell>
          <cell r="F2489">
            <v>8871773</v>
          </cell>
          <cell r="G2489">
            <v>9744222</v>
          </cell>
          <cell r="H2489">
            <v>12437278</v>
          </cell>
          <cell r="I2489">
            <v>10013408</v>
          </cell>
        </row>
        <row r="2490">
          <cell r="C2490" t="str">
            <v>MILTON</v>
          </cell>
          <cell r="D2490" t="str">
            <v>BODIMOJO, INC</v>
          </cell>
          <cell r="E2490">
            <v>510794</v>
          </cell>
          <cell r="F2490">
            <v>557840</v>
          </cell>
          <cell r="G2490">
            <v>224977</v>
          </cell>
          <cell r="H2490">
            <v>449836</v>
          </cell>
          <cell r="I2490">
            <v>0</v>
          </cell>
        </row>
        <row r="2491">
          <cell r="C2491" t="str">
            <v>SOMERVILLE</v>
          </cell>
          <cell r="D2491" t="str">
            <v>ALKEUS PHARMACEUTICALS, INC.</v>
          </cell>
          <cell r="E2491">
            <v>0</v>
          </cell>
          <cell r="F2491">
            <v>0</v>
          </cell>
          <cell r="G2491">
            <v>0</v>
          </cell>
          <cell r="H2491">
            <v>1054287</v>
          </cell>
          <cell r="I2491">
            <v>1032268</v>
          </cell>
        </row>
        <row r="2492">
          <cell r="C2492" t="str">
            <v>SOMERVILLE</v>
          </cell>
          <cell r="D2492" t="str">
            <v>CUROVERSE INNOVATIONS, INC.</v>
          </cell>
          <cell r="E2492">
            <v>0</v>
          </cell>
          <cell r="F2492">
            <v>0</v>
          </cell>
          <cell r="G2492">
            <v>0</v>
          </cell>
          <cell r="H2492">
            <v>0</v>
          </cell>
          <cell r="I2492">
            <v>1436673</v>
          </cell>
        </row>
        <row r="2493">
          <cell r="C2493" t="str">
            <v>SOMERVILLE</v>
          </cell>
          <cell r="D2493" t="str">
            <v>CUROVERSE, INC.</v>
          </cell>
          <cell r="E2493">
            <v>0</v>
          </cell>
          <cell r="F2493">
            <v>149947</v>
          </cell>
          <cell r="G2493">
            <v>149947</v>
          </cell>
          <cell r="H2493">
            <v>985339</v>
          </cell>
          <cell r="I2493">
            <v>514661</v>
          </cell>
        </row>
        <row r="2494">
          <cell r="C2494" t="str">
            <v>SOMERVILLE</v>
          </cell>
          <cell r="D2494" t="str">
            <v>FLUIDITY SOFTWARE, INC.</v>
          </cell>
          <cell r="E2494">
            <v>488653</v>
          </cell>
          <cell r="F2494">
            <v>499366</v>
          </cell>
          <cell r="G2494">
            <v>0</v>
          </cell>
          <cell r="H2494">
            <v>0</v>
          </cell>
          <cell r="I2494">
            <v>0</v>
          </cell>
        </row>
        <row r="2495">
          <cell r="C2495" t="str">
            <v>SOMERVILLE</v>
          </cell>
          <cell r="D2495" t="str">
            <v>SPHEREBIO, INC.</v>
          </cell>
          <cell r="E2495">
            <v>0</v>
          </cell>
          <cell r="F2495">
            <v>0</v>
          </cell>
          <cell r="G2495">
            <v>155708</v>
          </cell>
          <cell r="H2495">
            <v>68017</v>
          </cell>
          <cell r="I2495">
            <v>0</v>
          </cell>
        </row>
        <row r="2496">
          <cell r="C2496" t="str">
            <v>SOMERVILLE</v>
          </cell>
          <cell r="D2496" t="str">
            <v>VERAQUEL TECHNOLOGIES, INC.</v>
          </cell>
          <cell r="E2496">
            <v>0</v>
          </cell>
          <cell r="F2496">
            <v>450000</v>
          </cell>
          <cell r="G2496">
            <v>0</v>
          </cell>
          <cell r="H2496">
            <v>0</v>
          </cell>
          <cell r="I2496">
            <v>0</v>
          </cell>
        </row>
        <row r="2497">
          <cell r="E2497">
            <v>1877732109</v>
          </cell>
          <cell r="F2497">
            <v>1920487641</v>
          </cell>
          <cell r="G2497">
            <v>1876568468</v>
          </cell>
          <cell r="H2497">
            <v>2034270352</v>
          </cell>
          <cell r="I2497">
            <v>2138771592</v>
          </cell>
        </row>
        <row r="2498">
          <cell r="C2498" t="str">
            <v>AVON</v>
          </cell>
          <cell r="D2498" t="str">
            <v>KS MANUFACTURING, INC.</v>
          </cell>
          <cell r="E2498">
            <v>0</v>
          </cell>
          <cell r="F2498">
            <v>0</v>
          </cell>
          <cell r="G2498">
            <v>116760</v>
          </cell>
          <cell r="H2498">
            <v>0</v>
          </cell>
          <cell r="I2498">
            <v>0</v>
          </cell>
        </row>
        <row r="2499">
          <cell r="C2499" t="str">
            <v>BOSTON</v>
          </cell>
          <cell r="D2499" t="str">
            <v>ACETYLON PHARMACEUTICALS, INC.</v>
          </cell>
          <cell r="E2499">
            <v>367972</v>
          </cell>
          <cell r="F2499">
            <v>0</v>
          </cell>
          <cell r="G2499">
            <v>0</v>
          </cell>
          <cell r="H2499">
            <v>0</v>
          </cell>
          <cell r="I2499">
            <v>0</v>
          </cell>
        </row>
        <row r="2500">
          <cell r="C2500" t="str">
            <v>BOSTON</v>
          </cell>
          <cell r="D2500" t="str">
            <v>AMERICA WALKS, INC.</v>
          </cell>
          <cell r="E2500">
            <v>0</v>
          </cell>
          <cell r="F2500">
            <v>0</v>
          </cell>
          <cell r="G2500">
            <v>0</v>
          </cell>
          <cell r="H2500">
            <v>35000</v>
          </cell>
          <cell r="I2500">
            <v>0</v>
          </cell>
        </row>
        <row r="2501">
          <cell r="C2501" t="str">
            <v>BOSTON</v>
          </cell>
          <cell r="D2501" t="str">
            <v>ARISAPH PHARMACEUTICALS, INC.</v>
          </cell>
          <cell r="E2501">
            <v>379862</v>
          </cell>
          <cell r="F2501">
            <v>695565</v>
          </cell>
          <cell r="G2501">
            <v>1030857</v>
          </cell>
          <cell r="H2501">
            <v>0</v>
          </cell>
          <cell r="I2501">
            <v>0</v>
          </cell>
        </row>
        <row r="2502">
          <cell r="C2502" t="str">
            <v>BOSTON</v>
          </cell>
          <cell r="D2502" t="str">
            <v>CAMBRIAN INNOVATION, INC.</v>
          </cell>
          <cell r="E2502">
            <v>0</v>
          </cell>
          <cell r="F2502">
            <v>297042</v>
          </cell>
          <cell r="G2502">
            <v>0</v>
          </cell>
          <cell r="H2502">
            <v>0</v>
          </cell>
          <cell r="I2502">
            <v>0</v>
          </cell>
        </row>
        <row r="2503">
          <cell r="C2503" t="str">
            <v>BOSTON</v>
          </cell>
          <cell r="D2503" t="str">
            <v>COGITO HEALTH, INC.</v>
          </cell>
          <cell r="E2503">
            <v>336770</v>
          </cell>
          <cell r="F2503">
            <v>599281</v>
          </cell>
          <cell r="G2503">
            <v>1347724</v>
          </cell>
          <cell r="H2503">
            <v>1343568</v>
          </cell>
          <cell r="I2503">
            <v>0</v>
          </cell>
        </row>
        <row r="2504">
          <cell r="C2504" t="str">
            <v>BOSTON</v>
          </cell>
          <cell r="D2504" t="str">
            <v>EMPIRE ROBOTICS, INC.</v>
          </cell>
          <cell r="E2504">
            <v>0</v>
          </cell>
          <cell r="F2504">
            <v>214600</v>
          </cell>
          <cell r="G2504">
            <v>0</v>
          </cell>
          <cell r="H2504">
            <v>0</v>
          </cell>
          <cell r="I2504">
            <v>0</v>
          </cell>
        </row>
        <row r="2505">
          <cell r="C2505" t="str">
            <v>BOSTON</v>
          </cell>
          <cell r="D2505" t="str">
            <v>EMULATE, INC.</v>
          </cell>
          <cell r="E2505">
            <v>0</v>
          </cell>
          <cell r="F2505">
            <v>0</v>
          </cell>
          <cell r="G2505">
            <v>0</v>
          </cell>
          <cell r="H2505">
            <v>0</v>
          </cell>
          <cell r="I2505">
            <v>719900</v>
          </cell>
        </row>
        <row r="2506">
          <cell r="C2506" t="str">
            <v>BOSTON</v>
          </cell>
          <cell r="D2506" t="str">
            <v>EVERY FIT, INC.</v>
          </cell>
          <cell r="E2506">
            <v>1148169</v>
          </cell>
          <cell r="F2506">
            <v>1496245</v>
          </cell>
          <cell r="G2506">
            <v>1799197</v>
          </cell>
          <cell r="H2506">
            <v>0</v>
          </cell>
          <cell r="I2506">
            <v>0</v>
          </cell>
        </row>
        <row r="2507">
          <cell r="C2507" t="str">
            <v>BOSTON</v>
          </cell>
          <cell r="D2507" t="str">
            <v>EXQOR TECHNOLOGIES, INC.</v>
          </cell>
          <cell r="E2507">
            <v>0</v>
          </cell>
          <cell r="F2507">
            <v>0</v>
          </cell>
          <cell r="G2507">
            <v>225060</v>
          </cell>
          <cell r="H2507">
            <v>214457</v>
          </cell>
          <cell r="I2507">
            <v>449798</v>
          </cell>
        </row>
        <row r="2508">
          <cell r="C2508" t="str">
            <v>BOSTON</v>
          </cell>
          <cell r="D2508" t="str">
            <v>GINKGO BIOWORKS, INC.</v>
          </cell>
          <cell r="E2508">
            <v>150000</v>
          </cell>
          <cell r="F2508">
            <v>0</v>
          </cell>
          <cell r="G2508">
            <v>0</v>
          </cell>
          <cell r="H2508">
            <v>0</v>
          </cell>
          <cell r="I2508">
            <v>0</v>
          </cell>
        </row>
        <row r="2509">
          <cell r="C2509" t="str">
            <v>BOSTON</v>
          </cell>
          <cell r="D2509" t="str">
            <v>IMMUNETICS, INC.</v>
          </cell>
          <cell r="E2509">
            <v>5303034</v>
          </cell>
          <cell r="F2509">
            <v>5685256</v>
          </cell>
          <cell r="G2509">
            <v>12012782</v>
          </cell>
          <cell r="H2509">
            <v>11504076</v>
          </cell>
          <cell r="I2509">
            <v>3958072</v>
          </cell>
        </row>
        <row r="2510">
          <cell r="C2510" t="str">
            <v>BOSTON</v>
          </cell>
          <cell r="D2510" t="str">
            <v>INVICRO, LLC</v>
          </cell>
          <cell r="E2510">
            <v>0</v>
          </cell>
          <cell r="F2510">
            <v>956175</v>
          </cell>
          <cell r="G2510">
            <v>0</v>
          </cell>
          <cell r="H2510">
            <v>0</v>
          </cell>
          <cell r="I2510">
            <v>0</v>
          </cell>
        </row>
        <row r="2511">
          <cell r="C2511" t="str">
            <v>BOSTON</v>
          </cell>
          <cell r="D2511" t="str">
            <v>LYNDRA, INC.</v>
          </cell>
          <cell r="E2511">
            <v>0</v>
          </cell>
          <cell r="F2511">
            <v>0</v>
          </cell>
          <cell r="G2511">
            <v>0</v>
          </cell>
          <cell r="H2511">
            <v>300000</v>
          </cell>
          <cell r="I2511">
            <v>2054301</v>
          </cell>
        </row>
        <row r="2512">
          <cell r="C2512" t="str">
            <v>BOSTON</v>
          </cell>
          <cell r="D2512" t="str">
            <v>MASSACHUSETTS EYE AND EAR INFIRMARY</v>
          </cell>
          <cell r="E2512">
            <v>20413920</v>
          </cell>
          <cell r="F2512">
            <v>22501271</v>
          </cell>
          <cell r="G2512">
            <v>20663625</v>
          </cell>
          <cell r="H2512">
            <v>19813390</v>
          </cell>
          <cell r="I2512">
            <v>24747234</v>
          </cell>
        </row>
        <row r="2513">
          <cell r="C2513" t="str">
            <v>BOSTON</v>
          </cell>
          <cell r="D2513" t="str">
            <v>MASSACHUSETTS GENERAL HOSPITAL</v>
          </cell>
          <cell r="E2513">
            <v>326900965</v>
          </cell>
          <cell r="F2513">
            <v>353214305</v>
          </cell>
          <cell r="G2513">
            <v>349773130</v>
          </cell>
          <cell r="H2513">
            <v>364981379</v>
          </cell>
          <cell r="I2513">
            <v>394465880</v>
          </cell>
        </row>
        <row r="2514">
          <cell r="C2514" t="str">
            <v>BOSTON</v>
          </cell>
          <cell r="D2514" t="str">
            <v>METIS DESIGN CORPORATION</v>
          </cell>
          <cell r="E2514">
            <v>0</v>
          </cell>
          <cell r="F2514">
            <v>0</v>
          </cell>
          <cell r="G2514">
            <v>0</v>
          </cell>
          <cell r="H2514">
            <v>76099</v>
          </cell>
          <cell r="I2514">
            <v>0</v>
          </cell>
        </row>
        <row r="2515">
          <cell r="C2515" t="str">
            <v>BOSTON</v>
          </cell>
          <cell r="D2515" t="str">
            <v>MOSAIC LOFT</v>
          </cell>
          <cell r="E2515">
            <v>610791</v>
          </cell>
          <cell r="F2515">
            <v>487680</v>
          </cell>
          <cell r="G2515">
            <v>399339</v>
          </cell>
          <cell r="H2515">
            <v>0</v>
          </cell>
          <cell r="I2515">
            <v>0</v>
          </cell>
        </row>
        <row r="2516">
          <cell r="C2516" t="str">
            <v>BOSTON</v>
          </cell>
          <cell r="D2516" t="str">
            <v>ORGAN SOLUTION, LLC</v>
          </cell>
          <cell r="E2516">
            <v>171198</v>
          </cell>
          <cell r="F2516">
            <v>207603</v>
          </cell>
          <cell r="G2516">
            <v>0</v>
          </cell>
          <cell r="H2516">
            <v>0</v>
          </cell>
          <cell r="I2516">
            <v>0</v>
          </cell>
        </row>
        <row r="2517">
          <cell r="C2517" t="str">
            <v>BOSTON</v>
          </cell>
          <cell r="D2517" t="str">
            <v>REBISCAN, LLC</v>
          </cell>
          <cell r="E2517">
            <v>0</v>
          </cell>
          <cell r="F2517">
            <v>0</v>
          </cell>
          <cell r="G2517">
            <v>145138</v>
          </cell>
          <cell r="H2517">
            <v>545120</v>
          </cell>
          <cell r="I2517">
            <v>659841</v>
          </cell>
        </row>
        <row r="2518">
          <cell r="C2518" t="str">
            <v>BOSTON</v>
          </cell>
          <cell r="D2518" t="str">
            <v>SAMPLE6 TECHNOLOGIES, INC.</v>
          </cell>
          <cell r="E2518">
            <v>0</v>
          </cell>
          <cell r="F2518">
            <v>0</v>
          </cell>
          <cell r="G2518">
            <v>0</v>
          </cell>
          <cell r="H2518">
            <v>0</v>
          </cell>
          <cell r="I2518">
            <v>1505562</v>
          </cell>
        </row>
        <row r="2519">
          <cell r="C2519" t="str">
            <v>BOSTON</v>
          </cell>
          <cell r="D2519" t="str">
            <v>SCHEPENS EYE RESEARCH INSTITUTE</v>
          </cell>
          <cell r="E2519">
            <v>9879553</v>
          </cell>
          <cell r="F2519">
            <v>11804291</v>
          </cell>
          <cell r="G2519">
            <v>11690536</v>
          </cell>
          <cell r="H2519">
            <v>10029903</v>
          </cell>
          <cell r="I2519">
            <v>9896677</v>
          </cell>
        </row>
        <row r="2520">
          <cell r="C2520" t="str">
            <v>BOSTON</v>
          </cell>
          <cell r="D2520" t="str">
            <v>SUFFOLK UNIVERSITY</v>
          </cell>
          <cell r="E2520">
            <v>64394</v>
          </cell>
          <cell r="F2520">
            <v>121096</v>
          </cell>
          <cell r="G2520">
            <v>59756</v>
          </cell>
          <cell r="H2520">
            <v>0</v>
          </cell>
          <cell r="I2520">
            <v>0</v>
          </cell>
        </row>
        <row r="2521">
          <cell r="C2521" t="str">
            <v>BOSTON</v>
          </cell>
          <cell r="D2521" t="str">
            <v>UNIVERSITY OF MASSACHUSETTS BOSTON</v>
          </cell>
          <cell r="E2521">
            <v>3903570</v>
          </cell>
          <cell r="F2521">
            <v>5743091</v>
          </cell>
          <cell r="G2521">
            <v>3857159</v>
          </cell>
          <cell r="H2521">
            <v>5390128</v>
          </cell>
          <cell r="I2521">
            <v>6073031</v>
          </cell>
        </row>
        <row r="2522">
          <cell r="C2522" t="str">
            <v>BOSTON</v>
          </cell>
          <cell r="D2522" t="str">
            <v>VISUS TECHNOLOGY, INC.</v>
          </cell>
          <cell r="E2522">
            <v>0</v>
          </cell>
          <cell r="F2522">
            <v>0</v>
          </cell>
          <cell r="G2522">
            <v>0</v>
          </cell>
          <cell r="H2522">
            <v>148139</v>
          </cell>
          <cell r="I2522">
            <v>0</v>
          </cell>
        </row>
        <row r="2523">
          <cell r="C2523" t="str">
            <v>BROCKTON</v>
          </cell>
          <cell r="D2523" t="str">
            <v>MIRTECH, INC.</v>
          </cell>
          <cell r="E2523">
            <v>249183</v>
          </cell>
          <cell r="F2523">
            <v>0</v>
          </cell>
          <cell r="G2523">
            <v>0</v>
          </cell>
          <cell r="H2523">
            <v>0</v>
          </cell>
          <cell r="I2523">
            <v>0</v>
          </cell>
        </row>
        <row r="2524">
          <cell r="C2524" t="str">
            <v>Boston</v>
          </cell>
          <cell r="D2524" t="str">
            <v>EYEPHONE, LLC</v>
          </cell>
          <cell r="E2524">
            <v>0</v>
          </cell>
          <cell r="F2524">
            <v>0</v>
          </cell>
          <cell r="G2524">
            <v>152948</v>
          </cell>
          <cell r="H2524">
            <v>0</v>
          </cell>
          <cell r="I2524">
            <v>509047</v>
          </cell>
        </row>
        <row r="2525">
          <cell r="C2525" t="str">
            <v>CANTON</v>
          </cell>
          <cell r="D2525" t="str">
            <v>COLLEGIUM PHARMACEUTICAL, INC.</v>
          </cell>
          <cell r="E2525">
            <v>0</v>
          </cell>
          <cell r="F2525">
            <v>472811</v>
          </cell>
          <cell r="G2525">
            <v>0</v>
          </cell>
          <cell r="H2525">
            <v>0</v>
          </cell>
          <cell r="I2525">
            <v>0</v>
          </cell>
        </row>
        <row r="2526">
          <cell r="C2526" t="str">
            <v>CANTON</v>
          </cell>
          <cell r="D2526" t="str">
            <v>DS LABS, INC.</v>
          </cell>
          <cell r="E2526">
            <v>0</v>
          </cell>
          <cell r="F2526">
            <v>0</v>
          </cell>
          <cell r="G2526">
            <v>0</v>
          </cell>
          <cell r="H2526">
            <v>222567</v>
          </cell>
          <cell r="I2526">
            <v>0</v>
          </cell>
        </row>
        <row r="2527">
          <cell r="C2527" t="str">
            <v>DEDHAM</v>
          </cell>
          <cell r="D2527" t="str">
            <v>CHROMATAN CORPORATION</v>
          </cell>
          <cell r="E2527">
            <v>585041</v>
          </cell>
          <cell r="F2527">
            <v>575230</v>
          </cell>
          <cell r="G2527">
            <v>0</v>
          </cell>
          <cell r="H2527">
            <v>222379</v>
          </cell>
          <cell r="I2527">
            <v>941104</v>
          </cell>
        </row>
        <row r="2528">
          <cell r="C2528" t="str">
            <v>NORWOOD</v>
          </cell>
          <cell r="D2528" t="str">
            <v>EIC LABORATORIES, INC.</v>
          </cell>
          <cell r="E2528">
            <v>2901537</v>
          </cell>
          <cell r="F2528">
            <v>2950794</v>
          </cell>
          <cell r="G2528">
            <v>449595</v>
          </cell>
          <cell r="H2528">
            <v>0</v>
          </cell>
          <cell r="I2528">
            <v>1467336</v>
          </cell>
        </row>
        <row r="2529">
          <cell r="C2529" t="str">
            <v>NORWOOD</v>
          </cell>
          <cell r="D2529" t="str">
            <v>INNOVATIVE CHEMICAL/ENVIRONMENTAL TECH</v>
          </cell>
          <cell r="E2529">
            <v>582628</v>
          </cell>
          <cell r="F2529">
            <v>0</v>
          </cell>
          <cell r="G2529">
            <v>0</v>
          </cell>
          <cell r="H2529">
            <v>0</v>
          </cell>
          <cell r="I2529">
            <v>0</v>
          </cell>
        </row>
        <row r="2530">
          <cell r="C2530" t="str">
            <v>NORWOOD</v>
          </cell>
          <cell r="D2530" t="str">
            <v>TFC BIOSCIENCES, INC.</v>
          </cell>
          <cell r="E2530">
            <v>0</v>
          </cell>
          <cell r="F2530">
            <v>0</v>
          </cell>
          <cell r="G2530">
            <v>0</v>
          </cell>
          <cell r="H2530">
            <v>0</v>
          </cell>
          <cell r="I2530">
            <v>551369</v>
          </cell>
        </row>
        <row r="2531">
          <cell r="C2531" t="str">
            <v>WESTWOOD</v>
          </cell>
          <cell r="D2531" t="str">
            <v>HEARTLANDER SURGICAL, INC.</v>
          </cell>
          <cell r="E2531">
            <v>0</v>
          </cell>
          <cell r="F2531">
            <v>0</v>
          </cell>
          <cell r="G2531">
            <v>0</v>
          </cell>
          <cell r="H2531">
            <v>0</v>
          </cell>
          <cell r="I2531">
            <v>547851</v>
          </cell>
        </row>
        <row r="2532">
          <cell r="C2532" t="str">
            <v>WESTWOOD</v>
          </cell>
          <cell r="D2532" t="str">
            <v>LX MEDICAL CORPORATION</v>
          </cell>
          <cell r="E2532">
            <v>0</v>
          </cell>
          <cell r="F2532">
            <v>0</v>
          </cell>
          <cell r="G2532">
            <v>0</v>
          </cell>
          <cell r="H2532">
            <v>224283</v>
          </cell>
          <cell r="I2532">
            <v>273403</v>
          </cell>
        </row>
        <row r="2533">
          <cell r="C2533" t="str">
            <v>Westwood</v>
          </cell>
          <cell r="D2533" t="str">
            <v>IONOPTIX, LLC</v>
          </cell>
          <cell r="E2533">
            <v>0</v>
          </cell>
          <cell r="F2533">
            <v>0</v>
          </cell>
          <cell r="G2533">
            <v>0</v>
          </cell>
          <cell r="H2533">
            <v>0</v>
          </cell>
          <cell r="I2533">
            <v>205113</v>
          </cell>
        </row>
        <row r="2534">
          <cell r="E2534">
            <v>373948587</v>
          </cell>
          <cell r="F2534">
            <v>408022336</v>
          </cell>
          <cell r="G2534">
            <v>403723606</v>
          </cell>
          <cell r="H2534">
            <v>415050488</v>
          </cell>
          <cell r="I2534">
            <v>449025519</v>
          </cell>
        </row>
        <row r="2535">
          <cell r="C2535" t="str">
            <v>EAST FALMOUTH</v>
          </cell>
          <cell r="D2535" t="str">
            <v>AVIA BIOSYSTEMS, LLC</v>
          </cell>
          <cell r="E2535">
            <v>600912</v>
          </cell>
          <cell r="F2535">
            <v>0</v>
          </cell>
          <cell r="G2535">
            <v>207380</v>
          </cell>
          <cell r="H2535">
            <v>0</v>
          </cell>
          <cell r="I2535">
            <v>0</v>
          </cell>
        </row>
        <row r="2536">
          <cell r="C2536" t="str">
            <v>NORTH DARTMOUTH</v>
          </cell>
          <cell r="D2536" t="str">
            <v>PRIME BIO, INC.</v>
          </cell>
          <cell r="E2536">
            <v>0</v>
          </cell>
          <cell r="F2536">
            <v>70000</v>
          </cell>
          <cell r="G2536">
            <v>0</v>
          </cell>
          <cell r="H2536">
            <v>0</v>
          </cell>
          <cell r="I2536">
            <v>0</v>
          </cell>
        </row>
        <row r="2537">
          <cell r="C2537" t="str">
            <v>NORTH DARTMOUTH</v>
          </cell>
          <cell r="D2537" t="str">
            <v>UNIVERSITY OF MASSACHUSETTS DARTMOUTH</v>
          </cell>
          <cell r="E2537">
            <v>77166</v>
          </cell>
          <cell r="F2537">
            <v>0</v>
          </cell>
          <cell r="G2537">
            <v>464739</v>
          </cell>
          <cell r="H2537">
            <v>0</v>
          </cell>
          <cell r="I2537">
            <v>569400</v>
          </cell>
        </row>
        <row r="2538">
          <cell r="C2538" t="str">
            <v>WEST TISBURY</v>
          </cell>
          <cell r="D2538" t="str">
            <v>RADIKAL THERAPEUTICS, INC.</v>
          </cell>
          <cell r="E2538">
            <v>4575554</v>
          </cell>
          <cell r="F2538">
            <v>3629060</v>
          </cell>
          <cell r="G2538">
            <v>2310596</v>
          </cell>
          <cell r="H2538">
            <v>1998631</v>
          </cell>
          <cell r="I2538">
            <v>4533800</v>
          </cell>
        </row>
        <row r="2539">
          <cell r="C2539" t="str">
            <v>WOODS HOLE</v>
          </cell>
          <cell r="D2539" t="str">
            <v>MARINE BIOLOGICAL LABORATORY</v>
          </cell>
          <cell r="E2539">
            <v>5829819</v>
          </cell>
          <cell r="F2539">
            <v>5347895</v>
          </cell>
          <cell r="G2539">
            <v>5865408</v>
          </cell>
          <cell r="H2539">
            <v>4455378</v>
          </cell>
          <cell r="I2539">
            <v>5036084</v>
          </cell>
        </row>
        <row r="2540">
          <cell r="C2540" t="str">
            <v>WOODS HOLE</v>
          </cell>
          <cell r="D2540" t="str">
            <v>WOODS HOLE OCEANOGRAPHIC INSTITUTION</v>
          </cell>
          <cell r="E2540">
            <v>1366803</v>
          </cell>
          <cell r="F2540">
            <v>1476110</v>
          </cell>
          <cell r="G2540">
            <v>1818774</v>
          </cell>
          <cell r="H2540">
            <v>942157</v>
          </cell>
          <cell r="I2540">
            <v>361714</v>
          </cell>
        </row>
        <row r="2541">
          <cell r="C2541" t="str">
            <v>YARMOUTH PORT</v>
          </cell>
          <cell r="D2541" t="str">
            <v>NEVA ELECTROMAGNETICS, LLC</v>
          </cell>
          <cell r="E2541">
            <v>0</v>
          </cell>
          <cell r="F2541">
            <v>0</v>
          </cell>
          <cell r="G2541">
            <v>149320</v>
          </cell>
          <cell r="H2541">
            <v>0</v>
          </cell>
          <cell r="I2541">
            <v>224777</v>
          </cell>
        </row>
        <row r="2542">
          <cell r="E2542">
            <v>12450254</v>
          </cell>
          <cell r="F2542">
            <v>10523065</v>
          </cell>
          <cell r="G2542">
            <v>10816217</v>
          </cell>
          <cell r="H2542">
            <v>7396166</v>
          </cell>
          <cell r="I2542">
            <v>10725775</v>
          </cell>
        </row>
        <row r="2545">
          <cell r="E2545">
            <v>2803465079</v>
          </cell>
          <cell r="F2545">
            <v>2899598982</v>
          </cell>
          <cell r="G2545">
            <v>2839584232</v>
          </cell>
          <cell r="H2545">
            <v>3050738326</v>
          </cell>
          <cell r="I2545">
            <v>3163705370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43"/>
  <sheetViews>
    <sheetView tabSelected="1" topLeftCell="A373" workbookViewId="0">
      <selection activeCell="E385" sqref="E385:I385"/>
    </sheetView>
  </sheetViews>
  <sheetFormatPr defaultRowHeight="15" x14ac:dyDescent="0.25"/>
  <cols>
    <col min="1" max="1" width="19.28515625" style="7" customWidth="1"/>
    <col min="2" max="2" width="12.140625" style="7" customWidth="1"/>
    <col min="3" max="3" width="26.140625" style="7" customWidth="1"/>
    <col min="4" max="4" width="47.140625" style="7" customWidth="1"/>
    <col min="5" max="5" width="17" style="7" bestFit="1" customWidth="1"/>
    <col min="6" max="6" width="16.42578125" style="7" bestFit="1" customWidth="1"/>
    <col min="7" max="9" width="17"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8" customHeight="1"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[2]Sheet1!C2166</f>
        <v>CHARLTON</v>
      </c>
      <c r="D8" s="4" t="str">
        <f>[2]Sheet1!D2166</f>
        <v>INCOM, INC.</v>
      </c>
      <c r="E8" s="1">
        <f>[2]Sheet1!E2166</f>
        <v>0</v>
      </c>
      <c r="F8" s="1">
        <f>[2]Sheet1!F2166</f>
        <v>0</v>
      </c>
      <c r="G8" s="1">
        <f>[2]Sheet1!G2166</f>
        <v>0</v>
      </c>
      <c r="H8" s="1">
        <f>[2]Sheet1!H2166</f>
        <v>0</v>
      </c>
      <c r="I8" s="1">
        <f>[2]Sheet1!I2166</f>
        <v>244325</v>
      </c>
    </row>
    <row r="9" spans="1:9" customFormat="1" x14ac:dyDescent="0.25">
      <c r="A9" s="2" t="s">
        <v>8</v>
      </c>
      <c r="B9" s="3">
        <v>1</v>
      </c>
      <c r="C9" s="4" t="str">
        <f>[2]Sheet1!C2167</f>
        <v>SOUTH HADLEY</v>
      </c>
      <c r="D9" s="4" t="str">
        <f>[2]Sheet1!D2167</f>
        <v>MOUNT HOLYOKE COLLEGE</v>
      </c>
      <c r="E9" s="1">
        <f>[2]Sheet1!E2167</f>
        <v>0</v>
      </c>
      <c r="F9" s="1">
        <f>[2]Sheet1!F2167</f>
        <v>0</v>
      </c>
      <c r="G9" s="1">
        <f>[2]Sheet1!G2167</f>
        <v>1249154</v>
      </c>
      <c r="H9" s="1">
        <f>[2]Sheet1!H2167</f>
        <v>412651</v>
      </c>
      <c r="I9" s="1">
        <f>[2]Sheet1!I2167</f>
        <v>452759</v>
      </c>
    </row>
    <row r="10" spans="1:9" customFormat="1" x14ac:dyDescent="0.25">
      <c r="A10" s="2" t="s">
        <v>8</v>
      </c>
      <c r="B10" s="3">
        <v>1</v>
      </c>
      <c r="C10" s="4" t="str">
        <f>[2]Sheet1!C2168</f>
        <v>SPRINGFIELD</v>
      </c>
      <c r="D10" s="4" t="str">
        <f>[2]Sheet1!D2168</f>
        <v>BAYSTATE MEDICAL CENTER</v>
      </c>
      <c r="E10" s="1">
        <f>[2]Sheet1!E2168</f>
        <v>1227196</v>
      </c>
      <c r="F10" s="1">
        <f>[2]Sheet1!F2168</f>
        <v>1207848</v>
      </c>
      <c r="G10" s="1">
        <f>[2]Sheet1!G2168</f>
        <v>1367966</v>
      </c>
      <c r="H10" s="1">
        <f>[2]Sheet1!H2168</f>
        <v>1726674</v>
      </c>
      <c r="I10" s="1">
        <f>[2]Sheet1!I2168</f>
        <v>3295669</v>
      </c>
    </row>
    <row r="11" spans="1:9" customFormat="1" x14ac:dyDescent="0.25">
      <c r="A11" s="2" t="s">
        <v>8</v>
      </c>
      <c r="B11" s="3">
        <v>1</v>
      </c>
      <c r="C11" s="4" t="str">
        <f>[2]Sheet1!C2169</f>
        <v>SPRINGFIELD</v>
      </c>
      <c r="D11" s="4" t="str">
        <f>[2]Sheet1!D2169</f>
        <v>WESTERN NEW ENGLAND UNIVERSITY</v>
      </c>
      <c r="E11" s="1">
        <f>[2]Sheet1!E2169</f>
        <v>0</v>
      </c>
      <c r="F11" s="1">
        <f>[2]Sheet1!F2169</f>
        <v>468016</v>
      </c>
      <c r="G11" s="1">
        <f>[2]Sheet1!G2169</f>
        <v>0</v>
      </c>
      <c r="H11" s="1">
        <f>[2]Sheet1!H2169</f>
        <v>0</v>
      </c>
      <c r="I11" s="1">
        <f>[2]Sheet1!I2169</f>
        <v>0</v>
      </c>
    </row>
    <row r="12" spans="1:9" customFormat="1" x14ac:dyDescent="0.25">
      <c r="A12" s="2" t="s">
        <v>8</v>
      </c>
      <c r="B12" s="3">
        <v>1</v>
      </c>
      <c r="C12" s="4" t="str">
        <f>[2]Sheet1!C2170</f>
        <v>WILBRAHAM</v>
      </c>
      <c r="D12" s="4" t="str">
        <f>[2]Sheet1!D2170</f>
        <v>FLODESIGN SONICS, INC.</v>
      </c>
      <c r="E12" s="1">
        <f>[2]Sheet1!E2170</f>
        <v>0</v>
      </c>
      <c r="F12" s="1">
        <f>[2]Sheet1!F2170</f>
        <v>157332</v>
      </c>
      <c r="G12" s="1">
        <f>[2]Sheet1!G2170</f>
        <v>0</v>
      </c>
      <c r="H12" s="1">
        <f>[2]Sheet1!H2170</f>
        <v>0</v>
      </c>
      <c r="I12" s="1">
        <f>[2]Sheet1!I2170</f>
        <v>0</v>
      </c>
    </row>
    <row r="13" spans="1:9" customFormat="1" x14ac:dyDescent="0.25">
      <c r="A13" s="2" t="s">
        <v>8</v>
      </c>
      <c r="B13" s="3">
        <v>1</v>
      </c>
      <c r="C13" s="4" t="str">
        <f>[2]Sheet1!C2171</f>
        <v>WILLIAMSTOWN</v>
      </c>
      <c r="D13" s="4" t="str">
        <f>[2]Sheet1!D2171</f>
        <v>WILLIAMS COLLEGE</v>
      </c>
      <c r="E13" s="1">
        <f>[2]Sheet1!E2171</f>
        <v>0</v>
      </c>
      <c r="F13" s="1">
        <f>[2]Sheet1!F2171</f>
        <v>665100</v>
      </c>
      <c r="G13" s="1">
        <f>[2]Sheet1!G2171</f>
        <v>361539</v>
      </c>
      <c r="H13" s="1">
        <f>[2]Sheet1!H2171</f>
        <v>0</v>
      </c>
      <c r="I13" s="1">
        <f>[2]Sheet1!I2171</f>
        <v>0</v>
      </c>
    </row>
    <row r="14" spans="1:9" s="17" customFormat="1" ht="15.75" x14ac:dyDescent="0.25">
      <c r="A14" s="13" t="s">
        <v>8</v>
      </c>
      <c r="B14" s="14">
        <v>1</v>
      </c>
      <c r="C14" s="15" t="s">
        <v>4</v>
      </c>
      <c r="D14" s="15" t="s">
        <v>5</v>
      </c>
      <c r="E14" s="16">
        <f>[2]Sheet1!E2172</f>
        <v>1227196</v>
      </c>
      <c r="F14" s="16">
        <f>[2]Sheet1!F2172</f>
        <v>2498296</v>
      </c>
      <c r="G14" s="16">
        <f>[2]Sheet1!G2172</f>
        <v>2978659</v>
      </c>
      <c r="H14" s="16">
        <f>[2]Sheet1!H2172</f>
        <v>2139325</v>
      </c>
      <c r="I14" s="16">
        <f>[2]Sheet1!I2172</f>
        <v>3992753</v>
      </c>
    </row>
    <row r="15" spans="1:9" customFormat="1" x14ac:dyDescent="0.25">
      <c r="A15" s="2" t="s">
        <v>8</v>
      </c>
      <c r="B15" s="3">
        <v>2</v>
      </c>
      <c r="C15" s="4" t="str">
        <f>[2]Sheet1!C2173</f>
        <v>AMHERST</v>
      </c>
      <c r="D15" s="4" t="str">
        <f>[2]Sheet1!D2173</f>
        <v>AMHERST COLLEGE</v>
      </c>
      <c r="E15" s="1">
        <f>[2]Sheet1!E2173</f>
        <v>0</v>
      </c>
      <c r="F15" s="1">
        <f>[2]Sheet1!F2173</f>
        <v>371823</v>
      </c>
      <c r="G15" s="1">
        <f>[2]Sheet1!G2173</f>
        <v>0</v>
      </c>
      <c r="H15" s="1">
        <f>[2]Sheet1!H2173</f>
        <v>868694</v>
      </c>
      <c r="I15" s="1">
        <f>[2]Sheet1!I2173</f>
        <v>444651</v>
      </c>
    </row>
    <row r="16" spans="1:9" customFormat="1" x14ac:dyDescent="0.25">
      <c r="A16" s="2" t="s">
        <v>8</v>
      </c>
      <c r="B16" s="3">
        <v>2</v>
      </c>
      <c r="C16" s="4" t="str">
        <f>[2]Sheet1!C2174</f>
        <v>Amherst</v>
      </c>
      <c r="D16" s="4" t="str">
        <f>[2]Sheet1!D2174</f>
        <v>LUMME, INC.</v>
      </c>
      <c r="E16" s="1">
        <f>[2]Sheet1!E2174</f>
        <v>0</v>
      </c>
      <c r="F16" s="1">
        <f>[2]Sheet1!F2174</f>
        <v>0</v>
      </c>
      <c r="G16" s="1">
        <f>[2]Sheet1!G2174</f>
        <v>1493232</v>
      </c>
      <c r="H16" s="1">
        <f>[2]Sheet1!H2174</f>
        <v>0</v>
      </c>
      <c r="I16" s="1">
        <f>[2]Sheet1!I2174</f>
        <v>224228</v>
      </c>
    </row>
    <row r="17" spans="1:9" customFormat="1" x14ac:dyDescent="0.25">
      <c r="A17" s="2" t="s">
        <v>8</v>
      </c>
      <c r="B17" s="3">
        <v>2</v>
      </c>
      <c r="C17" s="4" t="str">
        <f>[2]Sheet1!C2175</f>
        <v>HADLEY</v>
      </c>
      <c r="D17" s="4" t="str">
        <f>[2]Sheet1!D2175</f>
        <v>UNIVERSITY OF MASSACHUSETTS AMHERST</v>
      </c>
      <c r="E17" s="1">
        <f>[2]Sheet1!E2175</f>
        <v>21678867</v>
      </c>
      <c r="F17" s="1">
        <f>[2]Sheet1!F2175</f>
        <v>19107287</v>
      </c>
      <c r="G17" s="1">
        <f>[2]Sheet1!G2175</f>
        <v>19181224</v>
      </c>
      <c r="H17" s="1">
        <f>[2]Sheet1!H2175</f>
        <v>23764960</v>
      </c>
      <c r="I17" s="1">
        <f>[2]Sheet1!I2175</f>
        <v>30564774</v>
      </c>
    </row>
    <row r="18" spans="1:9" customFormat="1" x14ac:dyDescent="0.25">
      <c r="A18" s="2" t="s">
        <v>8</v>
      </c>
      <c r="B18" s="3">
        <v>2</v>
      </c>
      <c r="C18" s="4" t="str">
        <f>[2]Sheet1!C2176</f>
        <v>NORTHAMPTON</v>
      </c>
      <c r="D18" s="4" t="str">
        <f>[2]Sheet1!D2176</f>
        <v>SMITH COLLEGE</v>
      </c>
      <c r="E18" s="1">
        <f>[2]Sheet1!E2176</f>
        <v>440681</v>
      </c>
      <c r="F18" s="1">
        <f>[2]Sheet1!F2176</f>
        <v>621322</v>
      </c>
      <c r="G18" s="1">
        <f>[2]Sheet1!G2176</f>
        <v>1301813</v>
      </c>
      <c r="H18" s="1">
        <f>[2]Sheet1!H2176</f>
        <v>286445</v>
      </c>
      <c r="I18" s="1">
        <f>[2]Sheet1!I2176</f>
        <v>1032992</v>
      </c>
    </row>
    <row r="19" spans="1:9" customFormat="1" x14ac:dyDescent="0.25">
      <c r="A19" s="2" t="s">
        <v>8</v>
      </c>
      <c r="B19" s="3">
        <v>2</v>
      </c>
      <c r="C19" s="4" t="str">
        <f>[2]Sheet1!C2177</f>
        <v>NORTHBOROUGH</v>
      </c>
      <c r="D19" s="4" t="str">
        <f>[2]Sheet1!D2177</f>
        <v>DERMALYTICA, INC.</v>
      </c>
      <c r="E19" s="1">
        <f>[2]Sheet1!E2177</f>
        <v>0</v>
      </c>
      <c r="F19" s="1">
        <f>[2]Sheet1!F2177</f>
        <v>0</v>
      </c>
      <c r="G19" s="1">
        <f>[2]Sheet1!G2177</f>
        <v>224962</v>
      </c>
      <c r="H19" s="1">
        <f>[2]Sheet1!H2177</f>
        <v>229997</v>
      </c>
      <c r="I19" s="1">
        <f>[2]Sheet1!I2177</f>
        <v>0</v>
      </c>
    </row>
    <row r="20" spans="1:9" customFormat="1" x14ac:dyDescent="0.25">
      <c r="A20" s="2" t="s">
        <v>8</v>
      </c>
      <c r="B20" s="3">
        <v>2</v>
      </c>
      <c r="C20" s="4" t="str">
        <f>[2]Sheet1!C2178</f>
        <v>SHREWSBURY</v>
      </c>
      <c r="D20" s="4" t="str">
        <f>[2]Sheet1!D2178</f>
        <v>WOODLAND PHARMACEUTICALS, LLC</v>
      </c>
      <c r="E20" s="1">
        <f>[2]Sheet1!E2178</f>
        <v>0</v>
      </c>
      <c r="F20" s="1">
        <f>[2]Sheet1!F2178</f>
        <v>0</v>
      </c>
      <c r="G20" s="1">
        <f>[2]Sheet1!G2178</f>
        <v>0</v>
      </c>
      <c r="H20" s="1">
        <f>[2]Sheet1!H2178</f>
        <v>0</v>
      </c>
      <c r="I20" s="1">
        <f>[2]Sheet1!I2178</f>
        <v>299999</v>
      </c>
    </row>
    <row r="21" spans="1:9" customFormat="1" x14ac:dyDescent="0.25">
      <c r="A21" s="2" t="s">
        <v>8</v>
      </c>
      <c r="B21" s="3">
        <v>2</v>
      </c>
      <c r="C21" s="4" t="str">
        <f>[2]Sheet1!C2179</f>
        <v>WORCESTER</v>
      </c>
      <c r="D21" s="4" t="str">
        <f>[2]Sheet1!D2179</f>
        <v>BIOMEDICAL RESEARCH MODELS, INC.</v>
      </c>
      <c r="E21" s="1">
        <f>[2]Sheet1!E2179</f>
        <v>892336</v>
      </c>
      <c r="F21" s="1">
        <f>[2]Sheet1!F2179</f>
        <v>1999668</v>
      </c>
      <c r="G21" s="1">
        <f>[2]Sheet1!G2179</f>
        <v>1998668</v>
      </c>
      <c r="H21" s="1">
        <f>[2]Sheet1!H2179</f>
        <v>2427728</v>
      </c>
      <c r="I21" s="1">
        <f>[2]Sheet1!I2179</f>
        <v>1055688</v>
      </c>
    </row>
    <row r="22" spans="1:9" customFormat="1" x14ac:dyDescent="0.25">
      <c r="A22" s="2" t="s">
        <v>8</v>
      </c>
      <c r="B22" s="3">
        <v>2</v>
      </c>
      <c r="C22" s="4" t="str">
        <f>[2]Sheet1!C2180</f>
        <v>WORCESTER</v>
      </c>
      <c r="D22" s="4" t="str">
        <f>[2]Sheet1!D2180</f>
        <v>BIOPAL, INC</v>
      </c>
      <c r="E22" s="1">
        <f>[2]Sheet1!E2180</f>
        <v>2046375</v>
      </c>
      <c r="F22" s="1">
        <f>[2]Sheet1!F2180</f>
        <v>0</v>
      </c>
      <c r="G22" s="1">
        <f>[2]Sheet1!G2180</f>
        <v>0</v>
      </c>
      <c r="H22" s="1">
        <f>[2]Sheet1!H2180</f>
        <v>0</v>
      </c>
      <c r="I22" s="1">
        <f>[2]Sheet1!I2180</f>
        <v>0</v>
      </c>
    </row>
    <row r="23" spans="1:9" customFormat="1" x14ac:dyDescent="0.25">
      <c r="A23" s="2" t="s">
        <v>8</v>
      </c>
      <c r="B23" s="3">
        <v>2</v>
      </c>
      <c r="C23" s="4" t="str">
        <f>[2]Sheet1!C2181</f>
        <v>WORCESTER</v>
      </c>
      <c r="D23" s="4" t="str">
        <f>[2]Sheet1!D2181</f>
        <v>CG SCIENTIFIC, INC.</v>
      </c>
      <c r="E23" s="1">
        <f>[2]Sheet1!E2181</f>
        <v>0</v>
      </c>
      <c r="F23" s="1">
        <f>[2]Sheet1!F2181</f>
        <v>0</v>
      </c>
      <c r="G23" s="1">
        <f>[2]Sheet1!G2181</f>
        <v>0</v>
      </c>
      <c r="H23" s="1">
        <f>[2]Sheet1!H2181</f>
        <v>199850</v>
      </c>
      <c r="I23" s="1">
        <f>[2]Sheet1!I2181</f>
        <v>299996</v>
      </c>
    </row>
    <row r="24" spans="1:9" customFormat="1" x14ac:dyDescent="0.25">
      <c r="A24" s="2" t="s">
        <v>8</v>
      </c>
      <c r="B24" s="3">
        <v>2</v>
      </c>
      <c r="C24" s="4" t="str">
        <f>[2]Sheet1!C2182</f>
        <v>WORCESTER</v>
      </c>
      <c r="D24" s="4" t="str">
        <f>[2]Sheet1!D2182</f>
        <v>CLARK UNIVERSITY (WORCESTER, MA)</v>
      </c>
      <c r="E24" s="1">
        <f>[2]Sheet1!E2182</f>
        <v>487518</v>
      </c>
      <c r="F24" s="1">
        <f>[2]Sheet1!F2182</f>
        <v>235937</v>
      </c>
      <c r="G24" s="1">
        <f>[2]Sheet1!G2182</f>
        <v>233960</v>
      </c>
      <c r="H24" s="1">
        <f>[2]Sheet1!H2182</f>
        <v>450900</v>
      </c>
      <c r="I24" s="1">
        <f>[2]Sheet1!I2182</f>
        <v>450900</v>
      </c>
    </row>
    <row r="25" spans="1:9" customFormat="1" x14ac:dyDescent="0.25">
      <c r="A25" s="2" t="s">
        <v>8</v>
      </c>
      <c r="B25" s="3">
        <v>2</v>
      </c>
      <c r="C25" s="4" t="str">
        <f>[2]Sheet1!C2183</f>
        <v>WORCESTER</v>
      </c>
      <c r="D25" s="4" t="str">
        <f>[2]Sheet1!D2183</f>
        <v>CYTOVERA, INC.</v>
      </c>
      <c r="E25" s="1">
        <f>[2]Sheet1!E2183</f>
        <v>0</v>
      </c>
      <c r="F25" s="1">
        <f>[2]Sheet1!F2183</f>
        <v>810130</v>
      </c>
      <c r="G25" s="1">
        <f>[2]Sheet1!G2183</f>
        <v>0</v>
      </c>
      <c r="H25" s="1">
        <f>[2]Sheet1!H2183</f>
        <v>0</v>
      </c>
      <c r="I25" s="1">
        <f>[2]Sheet1!I2183</f>
        <v>0</v>
      </c>
    </row>
    <row r="26" spans="1:9" customFormat="1" x14ac:dyDescent="0.25">
      <c r="A26" s="2" t="s">
        <v>8</v>
      </c>
      <c r="B26" s="3">
        <v>2</v>
      </c>
      <c r="C26" s="4" t="str">
        <f>[2]Sheet1!C2184</f>
        <v>WORCESTER</v>
      </c>
      <c r="D26" s="4" t="str">
        <f>[2]Sheet1!D2184</f>
        <v>GLSYNTHESIS, INC.</v>
      </c>
      <c r="E26" s="1">
        <f>[2]Sheet1!E2184</f>
        <v>6790400</v>
      </c>
      <c r="F26" s="1">
        <f>[2]Sheet1!F2184</f>
        <v>6112745</v>
      </c>
      <c r="G26" s="1">
        <f>[2]Sheet1!G2184</f>
        <v>9904825</v>
      </c>
      <c r="H26" s="1">
        <f>[2]Sheet1!H2184</f>
        <v>2989545</v>
      </c>
      <c r="I26" s="1">
        <f>[2]Sheet1!I2184</f>
        <v>0</v>
      </c>
    </row>
    <row r="27" spans="1:9" customFormat="1" x14ac:dyDescent="0.25">
      <c r="A27" s="2" t="s">
        <v>8</v>
      </c>
      <c r="B27" s="3">
        <v>2</v>
      </c>
      <c r="C27" s="4" t="str">
        <f>[2]Sheet1!C2185</f>
        <v>WORCESTER</v>
      </c>
      <c r="D27" s="4" t="str">
        <f>[2]Sheet1!D2185</f>
        <v>MICROBIOTIX, INC</v>
      </c>
      <c r="E27" s="1">
        <f>[2]Sheet1!E2185</f>
        <v>7324204</v>
      </c>
      <c r="F27" s="1">
        <f>[2]Sheet1!F2185</f>
        <v>6385993</v>
      </c>
      <c r="G27" s="1">
        <f>[2]Sheet1!G2185</f>
        <v>5585159</v>
      </c>
      <c r="H27" s="1">
        <f>[2]Sheet1!H2185</f>
        <v>4523172</v>
      </c>
      <c r="I27" s="1">
        <f>[2]Sheet1!I2185</f>
        <v>4175484</v>
      </c>
    </row>
    <row r="28" spans="1:9" customFormat="1" x14ac:dyDescent="0.25">
      <c r="A28" s="2" t="s">
        <v>8</v>
      </c>
      <c r="B28" s="3">
        <v>2</v>
      </c>
      <c r="C28" s="4" t="str">
        <f>[2]Sheet1!C2186</f>
        <v>WORCESTER</v>
      </c>
      <c r="D28" s="4" t="str">
        <f>[2]Sheet1!D2186</f>
        <v>NIROGYONE THERAPEUTICS, LLC</v>
      </c>
      <c r="E28" s="1">
        <f>[2]Sheet1!E2186</f>
        <v>0</v>
      </c>
      <c r="F28" s="1">
        <f>[2]Sheet1!F2186</f>
        <v>0</v>
      </c>
      <c r="G28" s="1">
        <f>[2]Sheet1!G2186</f>
        <v>0</v>
      </c>
      <c r="H28" s="1">
        <f>[2]Sheet1!H2186</f>
        <v>0</v>
      </c>
      <c r="I28" s="1">
        <f>[2]Sheet1!I2186</f>
        <v>300000</v>
      </c>
    </row>
    <row r="29" spans="1:9" customFormat="1" x14ac:dyDescent="0.25">
      <c r="A29" s="2" t="s">
        <v>8</v>
      </c>
      <c r="B29" s="3">
        <v>2</v>
      </c>
      <c r="C29" s="4" t="str">
        <f>[2]Sheet1!C2187</f>
        <v>WORCESTER</v>
      </c>
      <c r="D29" s="4" t="str">
        <f>[2]Sheet1!D2187</f>
        <v>SIGNABLOK, INC.</v>
      </c>
      <c r="E29" s="1">
        <f>[2]Sheet1!E2187</f>
        <v>0</v>
      </c>
      <c r="F29" s="1">
        <f>[2]Sheet1!F2187</f>
        <v>892660</v>
      </c>
      <c r="G29" s="1">
        <f>[2]Sheet1!G2187</f>
        <v>893102</v>
      </c>
      <c r="H29" s="1">
        <f>[2]Sheet1!H2187</f>
        <v>223443</v>
      </c>
      <c r="I29" s="1">
        <f>[2]Sheet1!I2187</f>
        <v>224672</v>
      </c>
    </row>
    <row r="30" spans="1:9" customFormat="1" x14ac:dyDescent="0.25">
      <c r="A30" s="2" t="s">
        <v>8</v>
      </c>
      <c r="B30" s="3">
        <v>2</v>
      </c>
      <c r="C30" s="4" t="str">
        <f>[2]Sheet1!C2188</f>
        <v>WORCESTER</v>
      </c>
      <c r="D30" s="4" t="str">
        <f>[2]Sheet1!D2188</f>
        <v>UNIV OF MASSACHUSETTS MED SCH WORCESTER</v>
      </c>
      <c r="E30" s="1">
        <f>[2]Sheet1!E2188</f>
        <v>130350480</v>
      </c>
      <c r="F30" s="1">
        <f>[2]Sheet1!F2188</f>
        <v>126252099</v>
      </c>
      <c r="G30" s="1">
        <f>[2]Sheet1!G2188</f>
        <v>131445732</v>
      </c>
      <c r="H30" s="1">
        <f>[2]Sheet1!H2188</f>
        <v>153892824</v>
      </c>
      <c r="I30" s="1">
        <f>[2]Sheet1!I2188</f>
        <v>154428281</v>
      </c>
    </row>
    <row r="31" spans="1:9" customFormat="1" x14ac:dyDescent="0.25">
      <c r="A31" s="2" t="s">
        <v>8</v>
      </c>
      <c r="B31" s="3">
        <v>2</v>
      </c>
      <c r="C31" s="4" t="str">
        <f>[2]Sheet1!C2189</f>
        <v>WORCESTER</v>
      </c>
      <c r="D31" s="4" t="str">
        <f>[2]Sheet1!D2189</f>
        <v>VITATHREADS, LLC</v>
      </c>
      <c r="E31" s="1">
        <f>[2]Sheet1!E2189</f>
        <v>0</v>
      </c>
      <c r="F31" s="1">
        <f>[2]Sheet1!F2189</f>
        <v>0</v>
      </c>
      <c r="G31" s="1">
        <f>[2]Sheet1!G2189</f>
        <v>179011</v>
      </c>
      <c r="H31" s="1">
        <f>[2]Sheet1!H2189</f>
        <v>0</v>
      </c>
      <c r="I31" s="1">
        <f>[2]Sheet1!I2189</f>
        <v>0</v>
      </c>
    </row>
    <row r="32" spans="1:9" customFormat="1" x14ac:dyDescent="0.25">
      <c r="A32" s="2" t="s">
        <v>8</v>
      </c>
      <c r="B32" s="3">
        <v>2</v>
      </c>
      <c r="C32" s="4" t="str">
        <f>[2]Sheet1!C2190</f>
        <v>WORCESTER</v>
      </c>
      <c r="D32" s="4" t="str">
        <f>[2]Sheet1!D2190</f>
        <v>WORCESTER POLYTECHNIC INSTITUTE</v>
      </c>
      <c r="E32" s="1">
        <f>[2]Sheet1!E2190</f>
        <v>1788413</v>
      </c>
      <c r="F32" s="1">
        <f>[2]Sheet1!F2190</f>
        <v>2939679</v>
      </c>
      <c r="G32" s="1">
        <f>[2]Sheet1!G2190</f>
        <v>2583196</v>
      </c>
      <c r="H32" s="1">
        <f>[2]Sheet1!H2190</f>
        <v>2641651</v>
      </c>
      <c r="I32" s="1">
        <f>[2]Sheet1!I2190</f>
        <v>4107606</v>
      </c>
    </row>
    <row r="33" spans="1:9" customFormat="1" x14ac:dyDescent="0.25">
      <c r="A33" s="2" t="s">
        <v>8</v>
      </c>
      <c r="B33" s="3">
        <v>2</v>
      </c>
      <c r="C33" s="4" t="str">
        <f>[2]Sheet1!C2191</f>
        <v>WORCESTER</v>
      </c>
      <c r="D33" s="4" t="str">
        <f>[2]Sheet1!D2191</f>
        <v>ZATA PHARMACEUTICALS, INC.</v>
      </c>
      <c r="E33" s="1">
        <f>[2]Sheet1!E2191</f>
        <v>0</v>
      </c>
      <c r="F33" s="1">
        <f>[2]Sheet1!F2191</f>
        <v>363842</v>
      </c>
      <c r="G33" s="1">
        <f>[2]Sheet1!G2191</f>
        <v>402588</v>
      </c>
      <c r="H33" s="1">
        <f>[2]Sheet1!H2191</f>
        <v>796420</v>
      </c>
      <c r="I33" s="1">
        <f>[2]Sheet1!I2191</f>
        <v>587932</v>
      </c>
    </row>
    <row r="34" spans="1:9" customFormat="1" x14ac:dyDescent="0.25">
      <c r="A34" s="2" t="s">
        <v>8</v>
      </c>
      <c r="B34" s="3">
        <v>2</v>
      </c>
      <c r="C34" s="4" t="str">
        <f>[2]Sheet1!C2192</f>
        <v>Westborough</v>
      </c>
      <c r="D34" s="4" t="str">
        <f>[2]Sheet1!D2192</f>
        <v>DETECTOGEN, INC.</v>
      </c>
      <c r="E34" s="1">
        <f>[2]Sheet1!E2192</f>
        <v>300000</v>
      </c>
      <c r="F34" s="1">
        <f>[2]Sheet1!F2192</f>
        <v>0</v>
      </c>
      <c r="G34" s="1">
        <f>[2]Sheet1!G2192</f>
        <v>210000</v>
      </c>
      <c r="H34" s="1">
        <f>[2]Sheet1!H2192</f>
        <v>210000</v>
      </c>
      <c r="I34" s="1">
        <f>[2]Sheet1!I2192</f>
        <v>611946</v>
      </c>
    </row>
    <row r="35" spans="1:9" s="17" customFormat="1" ht="15.75" x14ac:dyDescent="0.25">
      <c r="A35" s="13" t="s">
        <v>8</v>
      </c>
      <c r="B35" s="14">
        <v>2</v>
      </c>
      <c r="C35" s="15" t="s">
        <v>4</v>
      </c>
      <c r="D35" s="15" t="s">
        <v>5</v>
      </c>
      <c r="E35" s="16">
        <f>[2]Sheet1!E2193</f>
        <v>172099274</v>
      </c>
      <c r="F35" s="16">
        <f>[2]Sheet1!F2193</f>
        <v>166093185</v>
      </c>
      <c r="G35" s="16">
        <f>[2]Sheet1!G2193</f>
        <v>175637472</v>
      </c>
      <c r="H35" s="16">
        <f>[2]Sheet1!H2193</f>
        <v>193505629</v>
      </c>
      <c r="I35" s="16">
        <f>[2]Sheet1!I2193</f>
        <v>198809149</v>
      </c>
    </row>
    <row r="36" spans="1:9" customFormat="1" x14ac:dyDescent="0.25">
      <c r="A36" s="2" t="s">
        <v>8</v>
      </c>
      <c r="B36" s="3">
        <v>3</v>
      </c>
      <c r="C36" s="4" t="str">
        <f>[2]Sheet1!C2194</f>
        <v>ACTON</v>
      </c>
      <c r="D36" s="4" t="str">
        <f>[2]Sheet1!D2194</f>
        <v>EXCELLIMS CORPORATION</v>
      </c>
      <c r="E36" s="1">
        <f>[2]Sheet1!E2194</f>
        <v>170648</v>
      </c>
      <c r="F36" s="1">
        <f>[2]Sheet1!F2194</f>
        <v>0</v>
      </c>
      <c r="G36" s="1">
        <f>[2]Sheet1!G2194</f>
        <v>0</v>
      </c>
      <c r="H36" s="1">
        <f>[2]Sheet1!H2194</f>
        <v>0</v>
      </c>
      <c r="I36" s="1">
        <f>[2]Sheet1!I2194</f>
        <v>0</v>
      </c>
    </row>
    <row r="37" spans="1:9" customFormat="1" x14ac:dyDescent="0.25">
      <c r="A37" s="2" t="s">
        <v>8</v>
      </c>
      <c r="B37" s="3">
        <v>3</v>
      </c>
      <c r="C37" s="4" t="str">
        <f>[2]Sheet1!C2195</f>
        <v>ANDOVER</v>
      </c>
      <c r="D37" s="4" t="str">
        <f>[2]Sheet1!D2195</f>
        <v>PHYSICAL SCIENCES, INC</v>
      </c>
      <c r="E37" s="1">
        <f>[2]Sheet1!E2195</f>
        <v>3060346</v>
      </c>
      <c r="F37" s="1">
        <f>[2]Sheet1!F2195</f>
        <v>3399487</v>
      </c>
      <c r="G37" s="1">
        <f>[2]Sheet1!G2195</f>
        <v>3206325</v>
      </c>
      <c r="H37" s="1">
        <f>[2]Sheet1!H2195</f>
        <v>4147363</v>
      </c>
      <c r="I37" s="1">
        <f>[2]Sheet1!I2195</f>
        <v>2193889</v>
      </c>
    </row>
    <row r="38" spans="1:9" customFormat="1" x14ac:dyDescent="0.25">
      <c r="A38" s="2" t="s">
        <v>8</v>
      </c>
      <c r="B38" s="3">
        <v>3</v>
      </c>
      <c r="C38" s="4" t="str">
        <f>[2]Sheet1!C2196</f>
        <v>BOXBOROUGH</v>
      </c>
      <c r="D38" s="4" t="str">
        <f>[2]Sheet1!D2196</f>
        <v>PHOTO DIAGNOSTIC SYSTEMS, INC.</v>
      </c>
      <c r="E38" s="1">
        <f>[2]Sheet1!E2196</f>
        <v>150000</v>
      </c>
      <c r="F38" s="1">
        <f>[2]Sheet1!F2196</f>
        <v>0</v>
      </c>
      <c r="G38" s="1">
        <f>[2]Sheet1!G2196</f>
        <v>0</v>
      </c>
      <c r="H38" s="1">
        <f>[2]Sheet1!H2196</f>
        <v>0</v>
      </c>
      <c r="I38" s="1">
        <f>[2]Sheet1!I2196</f>
        <v>0</v>
      </c>
    </row>
    <row r="39" spans="1:9" customFormat="1" x14ac:dyDescent="0.25">
      <c r="A39" s="2" t="s">
        <v>8</v>
      </c>
      <c r="B39" s="3">
        <v>3</v>
      </c>
      <c r="C39" s="4" t="str">
        <f>[2]Sheet1!C2197</f>
        <v>CHELMSFORD</v>
      </c>
      <c r="D39" s="4" t="str">
        <f>[2]Sheet1!D2197</f>
        <v>PHOENIX SCIENCE AND TECHNOLOGY, INC.</v>
      </c>
      <c r="E39" s="1">
        <f>[2]Sheet1!E2197</f>
        <v>519049</v>
      </c>
      <c r="F39" s="1">
        <f>[2]Sheet1!F2197</f>
        <v>0</v>
      </c>
      <c r="G39" s="1">
        <f>[2]Sheet1!G2197</f>
        <v>0</v>
      </c>
      <c r="H39" s="1">
        <f>[2]Sheet1!H2197</f>
        <v>0</v>
      </c>
      <c r="I39" s="1">
        <f>[2]Sheet1!I2197</f>
        <v>0</v>
      </c>
    </row>
    <row r="40" spans="1:9" customFormat="1" x14ac:dyDescent="0.25">
      <c r="A40" s="2" t="s">
        <v>8</v>
      </c>
      <c r="B40" s="3">
        <v>3</v>
      </c>
      <c r="C40" s="4" t="str">
        <f>[2]Sheet1!C2198</f>
        <v>CONCORD</v>
      </c>
      <c r="D40" s="4" t="str">
        <f>[2]Sheet1!D2198</f>
        <v>FAIRBANKS PHARMACEUTICALS</v>
      </c>
      <c r="E40" s="1">
        <f>[2]Sheet1!E2198</f>
        <v>0</v>
      </c>
      <c r="F40" s="1">
        <f>[2]Sheet1!F2198</f>
        <v>0</v>
      </c>
      <c r="G40" s="1">
        <f>[2]Sheet1!G2198</f>
        <v>0</v>
      </c>
      <c r="H40" s="1">
        <f>[2]Sheet1!H2198</f>
        <v>192101</v>
      </c>
      <c r="I40" s="1">
        <f>[2]Sheet1!I2198</f>
        <v>0</v>
      </c>
    </row>
    <row r="41" spans="1:9" customFormat="1" x14ac:dyDescent="0.25">
      <c r="A41" s="2" t="s">
        <v>8</v>
      </c>
      <c r="B41" s="3">
        <v>3</v>
      </c>
      <c r="C41" s="4" t="str">
        <f>[2]Sheet1!C2199</f>
        <v>Chelmsford</v>
      </c>
      <c r="D41" s="4" t="str">
        <f>[2]Sheet1!D2199</f>
        <v>AMERICAN PHYSICIANS SCIENTISTS ASSN</v>
      </c>
      <c r="E41" s="1">
        <f>[2]Sheet1!E2199</f>
        <v>65705</v>
      </c>
      <c r="F41" s="1">
        <f>[2]Sheet1!F2199</f>
        <v>27150</v>
      </c>
      <c r="G41" s="1">
        <f>[2]Sheet1!G2199</f>
        <v>56710</v>
      </c>
      <c r="H41" s="1">
        <f>[2]Sheet1!H2199</f>
        <v>24000</v>
      </c>
      <c r="I41" s="1">
        <f>[2]Sheet1!I2199</f>
        <v>24000</v>
      </c>
    </row>
    <row r="42" spans="1:9" customFormat="1" x14ac:dyDescent="0.25">
      <c r="A42" s="2" t="s">
        <v>8</v>
      </c>
      <c r="B42" s="3">
        <v>3</v>
      </c>
      <c r="C42" s="4" t="str">
        <f>[2]Sheet1!C2200</f>
        <v>LOWELL</v>
      </c>
      <c r="D42" s="4" t="str">
        <f>[2]Sheet1!D2200</f>
        <v>HARMONUS, INC.</v>
      </c>
      <c r="E42" s="1">
        <f>[2]Sheet1!E2200</f>
        <v>0</v>
      </c>
      <c r="F42" s="1">
        <f>[2]Sheet1!F2200</f>
        <v>0</v>
      </c>
      <c r="G42" s="1">
        <f>[2]Sheet1!G2200</f>
        <v>0</v>
      </c>
      <c r="H42" s="1">
        <f>[2]Sheet1!H2200</f>
        <v>166588</v>
      </c>
      <c r="I42" s="1">
        <f>[2]Sheet1!I2200</f>
        <v>0</v>
      </c>
    </row>
    <row r="43" spans="1:9" customFormat="1" x14ac:dyDescent="0.25">
      <c r="A43" s="2" t="s">
        <v>8</v>
      </c>
      <c r="B43" s="3">
        <v>3</v>
      </c>
      <c r="C43" s="4" t="str">
        <f>[2]Sheet1!C2201</f>
        <v>LOWELL</v>
      </c>
      <c r="D43" s="4" t="str">
        <f>[2]Sheet1!D2201</f>
        <v>UNIVERSITY OF MASSACHUSETTS LOWELL</v>
      </c>
      <c r="E43" s="1">
        <f>[2]Sheet1!E2201</f>
        <v>2649223</v>
      </c>
      <c r="F43" s="1">
        <f>[2]Sheet1!F2201</f>
        <v>4598179</v>
      </c>
      <c r="G43" s="1">
        <f>[2]Sheet1!G2201</f>
        <v>5528527</v>
      </c>
      <c r="H43" s="1">
        <f>[2]Sheet1!H2201</f>
        <v>3126402</v>
      </c>
      <c r="I43" s="1">
        <f>[2]Sheet1!I2201</f>
        <v>3689069</v>
      </c>
    </row>
    <row r="44" spans="1:9" customFormat="1" x14ac:dyDescent="0.25">
      <c r="A44" s="2" t="s">
        <v>8</v>
      </c>
      <c r="B44" s="3">
        <v>3</v>
      </c>
      <c r="C44" s="4" t="str">
        <f>[2]Sheet1!C2202</f>
        <v>MARLBOROUGH</v>
      </c>
      <c r="D44" s="4" t="str">
        <f>[2]Sheet1!D2202</f>
        <v>CURADEL, LLC</v>
      </c>
      <c r="E44" s="1">
        <f>[2]Sheet1!E2202</f>
        <v>0</v>
      </c>
      <c r="F44" s="1">
        <f>[2]Sheet1!F2202</f>
        <v>2754520</v>
      </c>
      <c r="G44" s="1">
        <f>[2]Sheet1!G2202</f>
        <v>1740239</v>
      </c>
      <c r="H44" s="1">
        <f>[2]Sheet1!H2202</f>
        <v>1554697</v>
      </c>
      <c r="I44" s="1">
        <f>[2]Sheet1!I2202</f>
        <v>2946464</v>
      </c>
    </row>
    <row r="45" spans="1:9" customFormat="1" x14ac:dyDescent="0.25">
      <c r="A45" s="2" t="s">
        <v>8</v>
      </c>
      <c r="B45" s="3">
        <v>3</v>
      </c>
      <c r="C45" s="4" t="str">
        <f>[2]Sheet1!C2203</f>
        <v>MARLBOROUGH</v>
      </c>
      <c r="D45" s="4" t="str">
        <f>[2]Sheet1!D2203</f>
        <v>HELIXBIND, INC.</v>
      </c>
      <c r="E45" s="1">
        <f>[2]Sheet1!E2203</f>
        <v>177629</v>
      </c>
      <c r="F45" s="1">
        <f>[2]Sheet1!F2203</f>
        <v>299310</v>
      </c>
      <c r="G45" s="1">
        <f>[2]Sheet1!G2203</f>
        <v>1006607</v>
      </c>
      <c r="H45" s="1">
        <f>[2]Sheet1!H2203</f>
        <v>1682269</v>
      </c>
      <c r="I45" s="1">
        <f>[2]Sheet1!I2203</f>
        <v>1987015</v>
      </c>
    </row>
    <row r="46" spans="1:9" customFormat="1" x14ac:dyDescent="0.25">
      <c r="A46" s="2" t="s">
        <v>8</v>
      </c>
      <c r="B46" s="3">
        <v>3</v>
      </c>
      <c r="C46" s="4" t="str">
        <f>[2]Sheet1!C2204</f>
        <v>MARLBOROUGH</v>
      </c>
      <c r="D46" s="4" t="str">
        <f>[2]Sheet1!D2204</f>
        <v>OCATA THERAPEUTICS, INC.</v>
      </c>
      <c r="E46" s="1">
        <f>[2]Sheet1!E2204</f>
        <v>0</v>
      </c>
      <c r="F46" s="1">
        <f>[2]Sheet1!F2204</f>
        <v>0</v>
      </c>
      <c r="G46" s="1">
        <f>[2]Sheet1!G2204</f>
        <v>441711</v>
      </c>
      <c r="H46" s="1">
        <f>[2]Sheet1!H2204</f>
        <v>0</v>
      </c>
      <c r="I46" s="1">
        <f>[2]Sheet1!I2204</f>
        <v>0</v>
      </c>
    </row>
    <row r="47" spans="1:9" customFormat="1" x14ac:dyDescent="0.25">
      <c r="A47" s="2" t="s">
        <v>8</v>
      </c>
      <c r="B47" s="3">
        <v>3</v>
      </c>
      <c r="C47" s="4" t="str">
        <f>[2]Sheet1!C2205</f>
        <v>MARLBOROUGH</v>
      </c>
      <c r="D47" s="4" t="str">
        <f>[2]Sheet1!D2205</f>
        <v>VIRGIN INSTRUMENTS CORPORATION</v>
      </c>
      <c r="E47" s="1">
        <f>[2]Sheet1!E2205</f>
        <v>496700</v>
      </c>
      <c r="F47" s="1">
        <f>[2]Sheet1!F2205</f>
        <v>515444</v>
      </c>
      <c r="G47" s="1">
        <f>[2]Sheet1!G2205</f>
        <v>0</v>
      </c>
      <c r="H47" s="1">
        <f>[2]Sheet1!H2205</f>
        <v>0</v>
      </c>
      <c r="I47" s="1">
        <f>[2]Sheet1!I2205</f>
        <v>0</v>
      </c>
    </row>
    <row r="48" spans="1:9" customFormat="1" x14ac:dyDescent="0.25">
      <c r="A48" s="2" t="s">
        <v>8</v>
      </c>
      <c r="B48" s="3">
        <v>3</v>
      </c>
      <c r="C48" s="4" t="str">
        <f>[2]Sheet1!C2206</f>
        <v>NORTH CHELMSFORD</v>
      </c>
      <c r="D48" s="4" t="str">
        <f>[2]Sheet1!D2206</f>
        <v>SOLID MATERIAL SOLUTIONS, LLC</v>
      </c>
      <c r="E48" s="1">
        <f>[2]Sheet1!E2206</f>
        <v>0</v>
      </c>
      <c r="F48" s="1">
        <f>[2]Sheet1!F2206</f>
        <v>0</v>
      </c>
      <c r="G48" s="1">
        <f>[2]Sheet1!G2206</f>
        <v>0</v>
      </c>
      <c r="H48" s="1">
        <f>[2]Sheet1!H2206</f>
        <v>0</v>
      </c>
      <c r="I48" s="1">
        <f>[2]Sheet1!I2206</f>
        <v>225000</v>
      </c>
    </row>
    <row r="49" spans="1:9" customFormat="1" x14ac:dyDescent="0.25">
      <c r="A49" s="2" t="s">
        <v>8</v>
      </c>
      <c r="B49" s="3">
        <v>3</v>
      </c>
      <c r="C49" s="4" t="str">
        <f>[2]Sheet1!C2207</f>
        <v>STOW</v>
      </c>
      <c r="D49" s="4" t="str">
        <f>[2]Sheet1!D2207</f>
        <v>FLUOROMETRIX CORPORATION</v>
      </c>
      <c r="E49" s="1">
        <f>[2]Sheet1!E2207</f>
        <v>246743</v>
      </c>
      <c r="F49" s="1">
        <f>[2]Sheet1!F2207</f>
        <v>0</v>
      </c>
      <c r="G49" s="1">
        <f>[2]Sheet1!G2207</f>
        <v>0</v>
      </c>
      <c r="H49" s="1">
        <f>[2]Sheet1!H2207</f>
        <v>0</v>
      </c>
      <c r="I49" s="1">
        <f>[2]Sheet1!I2207</f>
        <v>0</v>
      </c>
    </row>
    <row r="50" spans="1:9" customFormat="1" x14ac:dyDescent="0.25">
      <c r="A50" s="2" t="s">
        <v>8</v>
      </c>
      <c r="B50" s="3">
        <v>3</v>
      </c>
      <c r="C50" s="4" t="str">
        <f>[2]Sheet1!C2208</f>
        <v>WESTFORD</v>
      </c>
      <c r="D50" s="4" t="str">
        <f>[2]Sheet1!D2208</f>
        <v>REACTIVE INNOVATIONS, LLC</v>
      </c>
      <c r="E50" s="1">
        <f>[2]Sheet1!E2208</f>
        <v>497800</v>
      </c>
      <c r="F50" s="1">
        <f>[2]Sheet1!F2208</f>
        <v>0</v>
      </c>
      <c r="G50" s="1">
        <f>[2]Sheet1!G2208</f>
        <v>0</v>
      </c>
      <c r="H50" s="1">
        <f>[2]Sheet1!H2208</f>
        <v>0</v>
      </c>
      <c r="I50" s="1">
        <f>[2]Sheet1!I2208</f>
        <v>0</v>
      </c>
    </row>
    <row r="51" spans="1:9" customFormat="1" x14ac:dyDescent="0.25">
      <c r="A51" s="2" t="s">
        <v>8</v>
      </c>
      <c r="B51" s="3">
        <v>3</v>
      </c>
      <c r="C51" s="4" t="str">
        <f>[2]Sheet1!C2209</f>
        <v>Westford</v>
      </c>
      <c r="D51" s="4" t="str">
        <f>[2]Sheet1!D2209</f>
        <v>CADUCEUS WIRELESS, INC.</v>
      </c>
      <c r="E51" s="1">
        <f>[2]Sheet1!E2209</f>
        <v>295543</v>
      </c>
      <c r="F51" s="1">
        <f>[2]Sheet1!F2209</f>
        <v>0</v>
      </c>
      <c r="G51" s="1">
        <f>[2]Sheet1!G2209</f>
        <v>805522</v>
      </c>
      <c r="H51" s="1">
        <f>[2]Sheet1!H2209</f>
        <v>694477</v>
      </c>
      <c r="I51" s="1">
        <f>[2]Sheet1!I2209</f>
        <v>0</v>
      </c>
    </row>
    <row r="52" spans="1:9" s="17" customFormat="1" ht="15.75" x14ac:dyDescent="0.25">
      <c r="A52" s="13" t="s">
        <v>8</v>
      </c>
      <c r="B52" s="14">
        <v>3</v>
      </c>
      <c r="C52" s="15" t="s">
        <v>4</v>
      </c>
      <c r="D52" s="15" t="s">
        <v>5</v>
      </c>
      <c r="E52" s="16">
        <f>[2]Sheet1!E2210</f>
        <v>8329386</v>
      </c>
      <c r="F52" s="16">
        <f>[2]Sheet1!F2210</f>
        <v>11594090</v>
      </c>
      <c r="G52" s="16">
        <f>[2]Sheet1!G2210</f>
        <v>12785641</v>
      </c>
      <c r="H52" s="16">
        <f>[2]Sheet1!H2210</f>
        <v>11587897</v>
      </c>
      <c r="I52" s="16">
        <f>[2]Sheet1!I2210</f>
        <v>11065437</v>
      </c>
    </row>
    <row r="53" spans="1:9" customFormat="1" x14ac:dyDescent="0.25">
      <c r="A53" s="2" t="s">
        <v>8</v>
      </c>
      <c r="B53" s="3">
        <v>4</v>
      </c>
      <c r="C53" s="4" t="str">
        <f>[2]Sheet1!C2211</f>
        <v>AUBURNDALE</v>
      </c>
      <c r="D53" s="4" t="str">
        <f>[2]Sheet1!D2211</f>
        <v>ADVANTAGENE, INC</v>
      </c>
      <c r="E53" s="1">
        <f>[2]Sheet1!E2211</f>
        <v>1806651</v>
      </c>
      <c r="F53" s="1">
        <f>[2]Sheet1!F2211</f>
        <v>224999</v>
      </c>
      <c r="G53" s="1">
        <f>[2]Sheet1!G2211</f>
        <v>0</v>
      </c>
      <c r="H53" s="1">
        <f>[2]Sheet1!H2211</f>
        <v>299985</v>
      </c>
      <c r="I53" s="1">
        <f>[2]Sheet1!I2211</f>
        <v>0</v>
      </c>
    </row>
    <row r="54" spans="1:9" customFormat="1" x14ac:dyDescent="0.25">
      <c r="A54" s="2" t="s">
        <v>8</v>
      </c>
      <c r="B54" s="3">
        <v>4</v>
      </c>
      <c r="C54" s="4" t="str">
        <f>[2]Sheet1!C2212</f>
        <v>BROOKLINE</v>
      </c>
      <c r="D54" s="4" t="str">
        <f>[2]Sheet1!D2212</f>
        <v>ADECTO PHARMACEUTICALS, INC.</v>
      </c>
      <c r="E54" s="1">
        <f>[2]Sheet1!E2212</f>
        <v>0</v>
      </c>
      <c r="F54" s="1">
        <f>[2]Sheet1!F2212</f>
        <v>0</v>
      </c>
      <c r="G54" s="1">
        <f>[2]Sheet1!G2212</f>
        <v>0</v>
      </c>
      <c r="H54" s="1">
        <f>[2]Sheet1!H2212</f>
        <v>363490</v>
      </c>
      <c r="I54" s="1">
        <f>[2]Sheet1!I2212</f>
        <v>50000</v>
      </c>
    </row>
    <row r="55" spans="1:9" customFormat="1" x14ac:dyDescent="0.25">
      <c r="A55" s="2" t="s">
        <v>8</v>
      </c>
      <c r="B55" s="3">
        <v>4</v>
      </c>
      <c r="C55" s="4" t="str">
        <f>[2]Sheet1!C2213</f>
        <v>BROOKLINE</v>
      </c>
      <c r="D55" s="4" t="str">
        <f>[2]Sheet1!D2213</f>
        <v>AKOUOS, LLC</v>
      </c>
      <c r="E55" s="1">
        <f>[2]Sheet1!E2213</f>
        <v>0</v>
      </c>
      <c r="F55" s="1">
        <f>[2]Sheet1!F2213</f>
        <v>0</v>
      </c>
      <c r="G55" s="1">
        <f>[2]Sheet1!G2213</f>
        <v>0</v>
      </c>
      <c r="H55" s="1">
        <f>[2]Sheet1!H2213</f>
        <v>0</v>
      </c>
      <c r="I55" s="1">
        <f>[2]Sheet1!I2213</f>
        <v>223568</v>
      </c>
    </row>
    <row r="56" spans="1:9" customFormat="1" x14ac:dyDescent="0.25">
      <c r="A56" s="2" t="s">
        <v>8</v>
      </c>
      <c r="B56" s="3">
        <v>4</v>
      </c>
      <c r="C56" s="4" t="str">
        <f>[2]Sheet1!C2214</f>
        <v>BROOKLINE</v>
      </c>
      <c r="D56" s="4" t="str">
        <f>[2]Sheet1!D2214</f>
        <v>ARTICULATE BIOSCIENCES, LLC</v>
      </c>
      <c r="E56" s="1">
        <f>[2]Sheet1!E2214</f>
        <v>0</v>
      </c>
      <c r="F56" s="1">
        <f>[2]Sheet1!F2214</f>
        <v>0</v>
      </c>
      <c r="G56" s="1">
        <f>[2]Sheet1!G2214</f>
        <v>0</v>
      </c>
      <c r="H56" s="1">
        <f>[2]Sheet1!H2214</f>
        <v>0</v>
      </c>
      <c r="I56" s="1">
        <f>[2]Sheet1!I2214</f>
        <v>196886</v>
      </c>
    </row>
    <row r="57" spans="1:9" customFormat="1" x14ac:dyDescent="0.25">
      <c r="A57" s="2" t="s">
        <v>8</v>
      </c>
      <c r="B57" s="3">
        <v>4</v>
      </c>
      <c r="C57" s="4" t="str">
        <f>[2]Sheet1!C2215</f>
        <v>BROOKLINE</v>
      </c>
      <c r="D57" s="4" t="str">
        <f>[2]Sheet1!D2215</f>
        <v>CHISQUARE BIOIMAGING, LLC</v>
      </c>
      <c r="E57" s="1">
        <f>[2]Sheet1!E2215</f>
        <v>0</v>
      </c>
      <c r="F57" s="1">
        <f>[2]Sheet1!F2215</f>
        <v>338724</v>
      </c>
      <c r="G57" s="1">
        <f>[2]Sheet1!G2215</f>
        <v>340954</v>
      </c>
      <c r="H57" s="1">
        <f>[2]Sheet1!H2215</f>
        <v>0</v>
      </c>
      <c r="I57" s="1">
        <f>[2]Sheet1!I2215</f>
        <v>0</v>
      </c>
    </row>
    <row r="58" spans="1:9" customFormat="1" x14ac:dyDescent="0.25">
      <c r="A58" s="2" t="s">
        <v>8</v>
      </c>
      <c r="B58" s="3">
        <v>4</v>
      </c>
      <c r="C58" s="4" t="str">
        <f>[2]Sheet1!C2216</f>
        <v>BROOKLINE</v>
      </c>
      <c r="D58" s="4" t="str">
        <f>[2]Sheet1!D2216</f>
        <v>ENTROPIA BIOSCIENCES, INC.</v>
      </c>
      <c r="E58" s="1">
        <f>[2]Sheet1!E2216</f>
        <v>0</v>
      </c>
      <c r="F58" s="1">
        <f>[2]Sheet1!F2216</f>
        <v>0</v>
      </c>
      <c r="G58" s="1">
        <f>[2]Sheet1!G2216</f>
        <v>299356</v>
      </c>
      <c r="H58" s="1">
        <f>[2]Sheet1!H2216</f>
        <v>0</v>
      </c>
      <c r="I58" s="1">
        <f>[2]Sheet1!I2216</f>
        <v>0</v>
      </c>
    </row>
    <row r="59" spans="1:9" customFormat="1" x14ac:dyDescent="0.25">
      <c r="A59" s="2" t="s">
        <v>8</v>
      </c>
      <c r="B59" s="3">
        <v>4</v>
      </c>
      <c r="C59" s="4" t="str">
        <f>[2]Sheet1!C2217</f>
        <v>BROOKLINE</v>
      </c>
      <c r="D59" s="4" t="str">
        <f>[2]Sheet1!D2217</f>
        <v>HYDROGLYDE COATINGS, LLC</v>
      </c>
      <c r="E59" s="1">
        <f>[2]Sheet1!E2217</f>
        <v>0</v>
      </c>
      <c r="F59" s="1">
        <f>[2]Sheet1!F2217</f>
        <v>0</v>
      </c>
      <c r="G59" s="1">
        <f>[2]Sheet1!G2217</f>
        <v>0</v>
      </c>
      <c r="H59" s="1">
        <f>[2]Sheet1!H2217</f>
        <v>200601</v>
      </c>
      <c r="I59" s="1">
        <f>[2]Sheet1!I2217</f>
        <v>0</v>
      </c>
    </row>
    <row r="60" spans="1:9" customFormat="1" x14ac:dyDescent="0.25">
      <c r="A60" s="2" t="s">
        <v>8</v>
      </c>
      <c r="B60" s="3">
        <v>4</v>
      </c>
      <c r="C60" s="4" t="str">
        <f>[2]Sheet1!C2218</f>
        <v>BROOKLINE</v>
      </c>
      <c r="D60" s="4" t="str">
        <f>[2]Sheet1!D2218</f>
        <v>HYPNALGESICS, LLC</v>
      </c>
      <c r="E60" s="1">
        <f>[2]Sheet1!E2218</f>
        <v>0</v>
      </c>
      <c r="F60" s="1">
        <f>[2]Sheet1!F2218</f>
        <v>499997</v>
      </c>
      <c r="G60" s="1">
        <f>[2]Sheet1!G2218</f>
        <v>501495</v>
      </c>
      <c r="H60" s="1">
        <f>[2]Sheet1!H2218</f>
        <v>0</v>
      </c>
      <c r="I60" s="1">
        <f>[2]Sheet1!I2218</f>
        <v>150000</v>
      </c>
    </row>
    <row r="61" spans="1:9" customFormat="1" x14ac:dyDescent="0.25">
      <c r="A61" s="2" t="s">
        <v>8</v>
      </c>
      <c r="B61" s="3">
        <v>4</v>
      </c>
      <c r="C61" s="4" t="str">
        <f>[2]Sheet1!C2219</f>
        <v>BROOKLINE</v>
      </c>
      <c r="D61" s="4" t="str">
        <f>[2]Sheet1!D2219</f>
        <v>IONIC PHARMACEUTICALS</v>
      </c>
      <c r="E61" s="1">
        <f>[2]Sheet1!E2219</f>
        <v>224475</v>
      </c>
      <c r="F61" s="1">
        <f>[2]Sheet1!F2219</f>
        <v>437431</v>
      </c>
      <c r="G61" s="1">
        <f>[2]Sheet1!G2219</f>
        <v>0</v>
      </c>
      <c r="H61" s="1">
        <f>[2]Sheet1!H2219</f>
        <v>0</v>
      </c>
      <c r="I61" s="1">
        <f>[2]Sheet1!I2219</f>
        <v>283122</v>
      </c>
    </row>
    <row r="62" spans="1:9" customFormat="1" x14ac:dyDescent="0.25">
      <c r="A62" s="2" t="s">
        <v>8</v>
      </c>
      <c r="B62" s="3">
        <v>4</v>
      </c>
      <c r="C62" s="4" t="str">
        <f>[2]Sheet1!C2220</f>
        <v>BROOKLINE</v>
      </c>
      <c r="D62" s="4" t="str">
        <f>[2]Sheet1!D2220</f>
        <v>IQ PROTEOMICS, LLC</v>
      </c>
      <c r="E62" s="1">
        <f>[2]Sheet1!E2220</f>
        <v>0</v>
      </c>
      <c r="F62" s="1">
        <f>[2]Sheet1!F2220</f>
        <v>0</v>
      </c>
      <c r="G62" s="1">
        <f>[2]Sheet1!G2220</f>
        <v>0</v>
      </c>
      <c r="H62" s="1">
        <f>[2]Sheet1!H2220</f>
        <v>147189</v>
      </c>
      <c r="I62" s="1">
        <f>[2]Sheet1!I2220</f>
        <v>0</v>
      </c>
    </row>
    <row r="63" spans="1:9" customFormat="1" x14ac:dyDescent="0.25">
      <c r="A63" s="2" t="s">
        <v>8</v>
      </c>
      <c r="B63" s="3">
        <v>4</v>
      </c>
      <c r="C63" s="4" t="str">
        <f>[2]Sheet1!C2221</f>
        <v>BROOKLINE</v>
      </c>
      <c r="D63" s="4" t="str">
        <f>[2]Sheet1!D2221</f>
        <v>LP INFORMATION TECHNOLOGY</v>
      </c>
      <c r="E63" s="1">
        <f>[2]Sheet1!E2221</f>
        <v>0</v>
      </c>
      <c r="F63" s="1">
        <f>[2]Sheet1!F2221</f>
        <v>0</v>
      </c>
      <c r="G63" s="1">
        <f>[2]Sheet1!G2221</f>
        <v>223336</v>
      </c>
      <c r="H63" s="1">
        <f>[2]Sheet1!H2221</f>
        <v>0</v>
      </c>
      <c r="I63" s="1">
        <f>[2]Sheet1!I2221</f>
        <v>0</v>
      </c>
    </row>
    <row r="64" spans="1:9" customFormat="1" x14ac:dyDescent="0.25">
      <c r="A64" s="2" t="s">
        <v>8</v>
      </c>
      <c r="B64" s="3">
        <v>4</v>
      </c>
      <c r="C64" s="4" t="str">
        <f>[2]Sheet1!C2222</f>
        <v>BROOKLINE</v>
      </c>
      <c r="D64" s="4" t="str">
        <f>[2]Sheet1!D2222</f>
        <v>MYOSYNTAX CORPORATION</v>
      </c>
      <c r="E64" s="1">
        <f>[2]Sheet1!E2222</f>
        <v>0</v>
      </c>
      <c r="F64" s="1">
        <f>[2]Sheet1!F2222</f>
        <v>225000</v>
      </c>
      <c r="G64" s="1">
        <f>[2]Sheet1!G2222</f>
        <v>0</v>
      </c>
      <c r="H64" s="1">
        <f>[2]Sheet1!H2222</f>
        <v>224986</v>
      </c>
      <c r="I64" s="1">
        <f>[2]Sheet1!I2222</f>
        <v>0</v>
      </c>
    </row>
    <row r="65" spans="1:9" customFormat="1" x14ac:dyDescent="0.25">
      <c r="A65" s="2" t="s">
        <v>8</v>
      </c>
      <c r="B65" s="3">
        <v>4</v>
      </c>
      <c r="C65" s="4" t="str">
        <f>[2]Sheet1!C2223</f>
        <v>BROOKLINE</v>
      </c>
      <c r="D65" s="4" t="str">
        <f>[2]Sheet1!D2223</f>
        <v>NEUROTARGETING SYSTEMS</v>
      </c>
      <c r="E65" s="1">
        <f>[2]Sheet1!E2223</f>
        <v>327520</v>
      </c>
      <c r="F65" s="1">
        <f>[2]Sheet1!F2223</f>
        <v>0</v>
      </c>
      <c r="G65" s="1">
        <f>[2]Sheet1!G2223</f>
        <v>0</v>
      </c>
      <c r="H65" s="1">
        <f>[2]Sheet1!H2223</f>
        <v>0</v>
      </c>
      <c r="I65" s="1">
        <f>[2]Sheet1!I2223</f>
        <v>160640</v>
      </c>
    </row>
    <row r="66" spans="1:9" customFormat="1" x14ac:dyDescent="0.25">
      <c r="A66" s="2" t="s">
        <v>8</v>
      </c>
      <c r="B66" s="3">
        <v>4</v>
      </c>
      <c r="C66" s="4" t="str">
        <f>[2]Sheet1!C2224</f>
        <v>BROOKLINE</v>
      </c>
      <c r="D66" s="4" t="str">
        <f>[2]Sheet1!D2224</f>
        <v>SYMBIOTIX BIOTHERAPIES, INC.</v>
      </c>
      <c r="E66" s="1">
        <f>[2]Sheet1!E2224</f>
        <v>0</v>
      </c>
      <c r="F66" s="1">
        <f>[2]Sheet1!F2224</f>
        <v>719722</v>
      </c>
      <c r="G66" s="1">
        <f>[2]Sheet1!G2224</f>
        <v>2264726</v>
      </c>
      <c r="H66" s="1">
        <f>[2]Sheet1!H2224</f>
        <v>1973386</v>
      </c>
      <c r="I66" s="1">
        <f>[2]Sheet1!I2224</f>
        <v>0</v>
      </c>
    </row>
    <row r="67" spans="1:9" customFormat="1" x14ac:dyDescent="0.25">
      <c r="A67" s="2" t="s">
        <v>8</v>
      </c>
      <c r="B67" s="3">
        <v>4</v>
      </c>
      <c r="C67" s="4" t="str">
        <f>[2]Sheet1!C2225</f>
        <v>CHESTNUT HILL</v>
      </c>
      <c r="D67" s="4" t="str">
        <f>[2]Sheet1!D2225</f>
        <v>BOSTON COLLEGE</v>
      </c>
      <c r="E67" s="1">
        <f>[2]Sheet1!E2225</f>
        <v>8118525</v>
      </c>
      <c r="F67" s="1">
        <f>[2]Sheet1!F2225</f>
        <v>11142110</v>
      </c>
      <c r="G67" s="1">
        <f>[2]Sheet1!G2225</f>
        <v>12786584</v>
      </c>
      <c r="H67" s="1">
        <f>[2]Sheet1!H2225</f>
        <v>14053512</v>
      </c>
      <c r="I67" s="1">
        <f>[2]Sheet1!I2225</f>
        <v>15420007</v>
      </c>
    </row>
    <row r="68" spans="1:9" customFormat="1" x14ac:dyDescent="0.25">
      <c r="A68" s="2" t="s">
        <v>8</v>
      </c>
      <c r="B68" s="3">
        <v>4</v>
      </c>
      <c r="C68" s="4" t="str">
        <f>[2]Sheet1!C2226</f>
        <v>CHESTNUT HILL</v>
      </c>
      <c r="D68" s="4" t="str">
        <f>[2]Sheet1!D2226</f>
        <v>PINE MANOR COLLEGE</v>
      </c>
      <c r="E68" s="1">
        <f>[2]Sheet1!E2226</f>
        <v>147973</v>
      </c>
      <c r="F68" s="1">
        <f>[2]Sheet1!F2226</f>
        <v>0</v>
      </c>
      <c r="G68" s="1">
        <f>[2]Sheet1!G2226</f>
        <v>0</v>
      </c>
      <c r="H68" s="1">
        <f>[2]Sheet1!H2226</f>
        <v>0</v>
      </c>
      <c r="I68" s="1">
        <f>[2]Sheet1!I2226</f>
        <v>0</v>
      </c>
    </row>
    <row r="69" spans="1:9" customFormat="1" x14ac:dyDescent="0.25">
      <c r="A69" s="2" t="s">
        <v>8</v>
      </c>
      <c r="B69" s="3">
        <v>4</v>
      </c>
      <c r="C69" s="4" t="str">
        <f>[2]Sheet1!C2227</f>
        <v>CHESTNUT HILL</v>
      </c>
      <c r="D69" s="4" t="str">
        <f>[2]Sheet1!D2227</f>
        <v>PLATELET BIOGENESIS, INC.</v>
      </c>
      <c r="E69" s="1">
        <f>[2]Sheet1!E2227</f>
        <v>0</v>
      </c>
      <c r="F69" s="1">
        <f>[2]Sheet1!F2227</f>
        <v>0</v>
      </c>
      <c r="G69" s="1">
        <f>[2]Sheet1!G2227</f>
        <v>0</v>
      </c>
      <c r="H69" s="1">
        <f>[2]Sheet1!H2227</f>
        <v>779375</v>
      </c>
      <c r="I69" s="1">
        <f>[2]Sheet1!I2227</f>
        <v>1029375</v>
      </c>
    </row>
    <row r="70" spans="1:9" customFormat="1" x14ac:dyDescent="0.25">
      <c r="A70" s="2" t="s">
        <v>8</v>
      </c>
      <c r="B70" s="3">
        <v>4</v>
      </c>
      <c r="C70" s="4" t="str">
        <f>[2]Sheet1!C2228</f>
        <v>CHESTNUT HILL</v>
      </c>
      <c r="D70" s="4" t="str">
        <f>[2]Sheet1!D2228</f>
        <v>SIMULCONSULT, INC.</v>
      </c>
      <c r="E70" s="1">
        <f>[2]Sheet1!E2228</f>
        <v>746282</v>
      </c>
      <c r="F70" s="1">
        <f>[2]Sheet1!F2228</f>
        <v>1517594</v>
      </c>
      <c r="G70" s="1">
        <f>[2]Sheet1!G2228</f>
        <v>406625</v>
      </c>
      <c r="H70" s="1">
        <f>[2]Sheet1!H2228</f>
        <v>0</v>
      </c>
      <c r="I70" s="1">
        <f>[2]Sheet1!I2228</f>
        <v>753807</v>
      </c>
    </row>
    <row r="71" spans="1:9" customFormat="1" x14ac:dyDescent="0.25">
      <c r="A71" s="2" t="s">
        <v>8</v>
      </c>
      <c r="B71" s="3">
        <v>4</v>
      </c>
      <c r="C71" s="4" t="str">
        <f>[2]Sheet1!C2229</f>
        <v>HOPKINTON</v>
      </c>
      <c r="D71" s="4" t="str">
        <f>[2]Sheet1!D2229</f>
        <v>ARTERIOCYTE, INC.</v>
      </c>
      <c r="E71" s="1">
        <f>[2]Sheet1!E2229</f>
        <v>0</v>
      </c>
      <c r="F71" s="1">
        <f>[2]Sheet1!F2229</f>
        <v>0</v>
      </c>
      <c r="G71" s="1">
        <f>[2]Sheet1!G2229</f>
        <v>0</v>
      </c>
      <c r="H71" s="1">
        <f>[2]Sheet1!H2229</f>
        <v>0</v>
      </c>
      <c r="I71" s="1">
        <f>[2]Sheet1!I2229</f>
        <v>302276</v>
      </c>
    </row>
    <row r="72" spans="1:9" customFormat="1" x14ac:dyDescent="0.25">
      <c r="A72" s="2" t="s">
        <v>8</v>
      </c>
      <c r="B72" s="3">
        <v>4</v>
      </c>
      <c r="C72" s="4" t="str">
        <f>[2]Sheet1!C2230</f>
        <v>MILFORD</v>
      </c>
      <c r="D72" s="4" t="str">
        <f>[2]Sheet1!D2230</f>
        <v>SERACARE LIFE SCIENCES, INC.</v>
      </c>
      <c r="E72" s="1">
        <f>[2]Sheet1!E2230</f>
        <v>3118669</v>
      </c>
      <c r="F72" s="1">
        <f>[2]Sheet1!F2230</f>
        <v>0</v>
      </c>
      <c r="G72" s="1">
        <f>[2]Sheet1!G2230</f>
        <v>0</v>
      </c>
      <c r="H72" s="1">
        <f>[2]Sheet1!H2230</f>
        <v>0</v>
      </c>
      <c r="I72" s="1">
        <f>[2]Sheet1!I2230</f>
        <v>0</v>
      </c>
    </row>
    <row r="73" spans="1:9" customFormat="1" x14ac:dyDescent="0.25">
      <c r="A73" s="2" t="s">
        <v>8</v>
      </c>
      <c r="B73" s="3">
        <v>4</v>
      </c>
      <c r="C73" s="4" t="str">
        <f>[2]Sheet1!C2231</f>
        <v>MILFORD</v>
      </c>
      <c r="D73" s="4" t="str">
        <f>[2]Sheet1!D2231</f>
        <v>SPRING BANK TECHNOLOGIES, INC.</v>
      </c>
      <c r="E73" s="1">
        <f>[2]Sheet1!E2231</f>
        <v>687555</v>
      </c>
      <c r="F73" s="1">
        <f>[2]Sheet1!F2231</f>
        <v>856160</v>
      </c>
      <c r="G73" s="1">
        <f>[2]Sheet1!G2231</f>
        <v>901490</v>
      </c>
      <c r="H73" s="1">
        <f>[2]Sheet1!H2231</f>
        <v>0</v>
      </c>
      <c r="I73" s="1">
        <f>[2]Sheet1!I2231</f>
        <v>0</v>
      </c>
    </row>
    <row r="74" spans="1:9" customFormat="1" x14ac:dyDescent="0.25">
      <c r="A74" s="2" t="s">
        <v>8</v>
      </c>
      <c r="B74" s="3">
        <v>4</v>
      </c>
      <c r="C74" s="4" t="str">
        <f>[2]Sheet1!C2232</f>
        <v>NEEDHAM</v>
      </c>
      <c r="D74" s="4" t="str">
        <f>[2]Sheet1!D2232</f>
        <v>CELLDEX THERAPEUTICS, INC.</v>
      </c>
      <c r="E74" s="1">
        <f>[2]Sheet1!E2232</f>
        <v>663168</v>
      </c>
      <c r="F74" s="1">
        <f>[2]Sheet1!F2232</f>
        <v>5997240</v>
      </c>
      <c r="G74" s="1">
        <f>[2]Sheet1!G2232</f>
        <v>12421416</v>
      </c>
      <c r="H74" s="1">
        <f>[2]Sheet1!H2232</f>
        <v>3233238</v>
      </c>
      <c r="I74" s="1">
        <f>[2]Sheet1!I2232</f>
        <v>0</v>
      </c>
    </row>
    <row r="75" spans="1:9" customFormat="1" x14ac:dyDescent="0.25">
      <c r="A75" s="2" t="s">
        <v>8</v>
      </c>
      <c r="B75" s="3">
        <v>4</v>
      </c>
      <c r="C75" s="4" t="str">
        <f>[2]Sheet1!C2233</f>
        <v>NEEDHAM</v>
      </c>
      <c r="D75" s="4" t="str">
        <f>[2]Sheet1!D2233</f>
        <v>CENTER FOR SOCIAL INNOVATION, LLC</v>
      </c>
      <c r="E75" s="1">
        <f>[2]Sheet1!E2233</f>
        <v>348538</v>
      </c>
      <c r="F75" s="1">
        <f>[2]Sheet1!F2233</f>
        <v>1580550</v>
      </c>
      <c r="G75" s="1">
        <f>[2]Sheet1!G2233</f>
        <v>1143886</v>
      </c>
      <c r="H75" s="1">
        <f>[2]Sheet1!H2233</f>
        <v>1518692</v>
      </c>
      <c r="I75" s="1">
        <f>[2]Sheet1!I2233</f>
        <v>2168261</v>
      </c>
    </row>
    <row r="76" spans="1:9" customFormat="1" x14ac:dyDescent="0.25">
      <c r="A76" s="2" t="s">
        <v>8</v>
      </c>
      <c r="B76" s="3">
        <v>4</v>
      </c>
      <c r="C76" s="4" t="str">
        <f>[2]Sheet1!C2234</f>
        <v>NEEDHAM</v>
      </c>
      <c r="D76" s="4" t="str">
        <f>[2]Sheet1!D2234</f>
        <v>NIDO SURGICAL, INC.</v>
      </c>
      <c r="E76" s="1">
        <f>[2]Sheet1!E2234</f>
        <v>0</v>
      </c>
      <c r="F76" s="1">
        <f>[2]Sheet1!F2234</f>
        <v>0</v>
      </c>
      <c r="G76" s="1">
        <f>[2]Sheet1!G2234</f>
        <v>0</v>
      </c>
      <c r="H76" s="1">
        <f>[2]Sheet1!H2234</f>
        <v>224894</v>
      </c>
      <c r="I76" s="1">
        <f>[2]Sheet1!I2234</f>
        <v>668661</v>
      </c>
    </row>
    <row r="77" spans="1:9" customFormat="1" x14ac:dyDescent="0.25">
      <c r="A77" s="2" t="s">
        <v>8</v>
      </c>
      <c r="B77" s="3">
        <v>4</v>
      </c>
      <c r="C77" s="4" t="str">
        <f>[2]Sheet1!C2235</f>
        <v>NEEDHAM</v>
      </c>
      <c r="D77" s="4" t="str">
        <f>[2]Sheet1!D2235</f>
        <v>STEMETIX, INC.</v>
      </c>
      <c r="E77" s="1">
        <f>[2]Sheet1!E2235</f>
        <v>0</v>
      </c>
      <c r="F77" s="1">
        <f>[2]Sheet1!F2235</f>
        <v>0</v>
      </c>
      <c r="G77" s="1">
        <f>[2]Sheet1!G2235</f>
        <v>0</v>
      </c>
      <c r="H77" s="1">
        <f>[2]Sheet1!H2235</f>
        <v>224904</v>
      </c>
      <c r="I77" s="1">
        <f>[2]Sheet1!I2235</f>
        <v>0</v>
      </c>
    </row>
    <row r="78" spans="1:9" customFormat="1" x14ac:dyDescent="0.25">
      <c r="A78" s="2" t="s">
        <v>8</v>
      </c>
      <c r="B78" s="3">
        <v>4</v>
      </c>
      <c r="C78" s="4" t="str">
        <f>[2]Sheet1!C2236</f>
        <v>NEWTON</v>
      </c>
      <c r="D78" s="4" t="str">
        <f>[2]Sheet1!D2236</f>
        <v>ACUITYBIO CORPORATION</v>
      </c>
      <c r="E78" s="1">
        <f>[2]Sheet1!E2236</f>
        <v>235568</v>
      </c>
      <c r="F78" s="1">
        <f>[2]Sheet1!F2236</f>
        <v>0</v>
      </c>
      <c r="G78" s="1">
        <f>[2]Sheet1!G2236</f>
        <v>0</v>
      </c>
      <c r="H78" s="1">
        <f>[2]Sheet1!H2236</f>
        <v>0</v>
      </c>
      <c r="I78" s="1">
        <f>[2]Sheet1!I2236</f>
        <v>0</v>
      </c>
    </row>
    <row r="79" spans="1:9" customFormat="1" x14ac:dyDescent="0.25">
      <c r="A79" s="2" t="s">
        <v>8</v>
      </c>
      <c r="B79" s="3">
        <v>4</v>
      </c>
      <c r="C79" s="4" t="str">
        <f>[2]Sheet1!C2237</f>
        <v>NEWTON</v>
      </c>
      <c r="D79" s="4" t="str">
        <f>[2]Sheet1!D2237</f>
        <v>AQUINNAH PHARMACEUTICALS, INC.</v>
      </c>
      <c r="E79" s="1">
        <f>[2]Sheet1!E2237</f>
        <v>0</v>
      </c>
      <c r="F79" s="1">
        <f>[2]Sheet1!F2237</f>
        <v>0</v>
      </c>
      <c r="G79" s="1">
        <f>[2]Sheet1!G2237</f>
        <v>499556</v>
      </c>
      <c r="H79" s="1">
        <f>[2]Sheet1!H2237</f>
        <v>182737</v>
      </c>
      <c r="I79" s="1">
        <f>[2]Sheet1!I2237</f>
        <v>0</v>
      </c>
    </row>
    <row r="80" spans="1:9" customFormat="1" x14ac:dyDescent="0.25">
      <c r="A80" s="2" t="s">
        <v>8</v>
      </c>
      <c r="B80" s="3">
        <v>4</v>
      </c>
      <c r="C80" s="4" t="str">
        <f>[2]Sheet1!C2238</f>
        <v>NEWTON</v>
      </c>
      <c r="D80" s="4" t="str">
        <f>[2]Sheet1!D2238</f>
        <v>BARRETT TECHNOLOGY, INC.</v>
      </c>
      <c r="E80" s="1">
        <f>[2]Sheet1!E2238</f>
        <v>0</v>
      </c>
      <c r="F80" s="1">
        <f>[2]Sheet1!F2238</f>
        <v>225000</v>
      </c>
      <c r="G80" s="1">
        <f>[2]Sheet1!G2238</f>
        <v>0</v>
      </c>
      <c r="H80" s="1">
        <f>[2]Sheet1!H2238</f>
        <v>0</v>
      </c>
      <c r="I80" s="1">
        <f>[2]Sheet1!I2238</f>
        <v>0</v>
      </c>
    </row>
    <row r="81" spans="1:9" customFormat="1" x14ac:dyDescent="0.25">
      <c r="A81" s="2" t="s">
        <v>8</v>
      </c>
      <c r="B81" s="3">
        <v>4</v>
      </c>
      <c r="C81" s="4" t="str">
        <f>[2]Sheet1!C2239</f>
        <v>NEWTON</v>
      </c>
      <c r="D81" s="4" t="str">
        <f>[2]Sheet1!D2239</f>
        <v>BARRETT TECHNOLOGY, LLC</v>
      </c>
      <c r="E81" s="1">
        <f>[2]Sheet1!E2239</f>
        <v>0</v>
      </c>
      <c r="F81" s="1">
        <f>[2]Sheet1!F2239</f>
        <v>0</v>
      </c>
      <c r="G81" s="1">
        <f>[2]Sheet1!G2239</f>
        <v>0</v>
      </c>
      <c r="H81" s="1">
        <f>[2]Sheet1!H2239</f>
        <v>754441</v>
      </c>
      <c r="I81" s="1">
        <f>[2]Sheet1!I2239</f>
        <v>745557</v>
      </c>
    </row>
    <row r="82" spans="1:9" customFormat="1" x14ac:dyDescent="0.25">
      <c r="A82" s="2" t="s">
        <v>8</v>
      </c>
      <c r="B82" s="3">
        <v>4</v>
      </c>
      <c r="C82" s="4" t="str">
        <f>[2]Sheet1!C2240</f>
        <v>NEWTON</v>
      </c>
      <c r="D82" s="4" t="str">
        <f>[2]Sheet1!D2240</f>
        <v>CELLECTAR BIOSCIENCES, INC.</v>
      </c>
      <c r="E82" s="1">
        <f>[2]Sheet1!E2240</f>
        <v>0</v>
      </c>
      <c r="F82" s="1">
        <f>[2]Sheet1!F2240</f>
        <v>0</v>
      </c>
      <c r="G82" s="1">
        <f>[2]Sheet1!G2240</f>
        <v>292715</v>
      </c>
      <c r="H82" s="1">
        <f>[2]Sheet1!H2240</f>
        <v>1999370</v>
      </c>
      <c r="I82" s="1">
        <f>[2]Sheet1!I2240</f>
        <v>0</v>
      </c>
    </row>
    <row r="83" spans="1:9" customFormat="1" x14ac:dyDescent="0.25">
      <c r="A83" s="2" t="s">
        <v>8</v>
      </c>
      <c r="B83" s="3">
        <v>4</v>
      </c>
      <c r="C83" s="4" t="str">
        <f>[2]Sheet1!C2241</f>
        <v>NEWTON</v>
      </c>
      <c r="D83" s="4" t="str">
        <f>[2]Sheet1!D2241</f>
        <v>DYNAMICARE HEALTH, INC.</v>
      </c>
      <c r="E83" s="1">
        <f>[2]Sheet1!E2241</f>
        <v>0</v>
      </c>
      <c r="F83" s="1">
        <f>[2]Sheet1!F2241</f>
        <v>0</v>
      </c>
      <c r="G83" s="1">
        <f>[2]Sheet1!G2241</f>
        <v>0</v>
      </c>
      <c r="H83" s="1">
        <f>[2]Sheet1!H2241</f>
        <v>0</v>
      </c>
      <c r="I83" s="1">
        <f>[2]Sheet1!I2241</f>
        <v>145525</v>
      </c>
    </row>
    <row r="84" spans="1:9" customFormat="1" x14ac:dyDescent="0.25">
      <c r="A84" s="2" t="s">
        <v>8</v>
      </c>
      <c r="B84" s="3">
        <v>4</v>
      </c>
      <c r="C84" s="4" t="str">
        <f>[2]Sheet1!C2242</f>
        <v>NEWTON</v>
      </c>
      <c r="D84" s="4" t="str">
        <f>[2]Sheet1!D2242</f>
        <v>DYNUPOL, INC.</v>
      </c>
      <c r="E84" s="1">
        <f>[2]Sheet1!E2242</f>
        <v>0</v>
      </c>
      <c r="F84" s="1">
        <f>[2]Sheet1!F2242</f>
        <v>225000</v>
      </c>
      <c r="G84" s="1">
        <f>[2]Sheet1!G2242</f>
        <v>0</v>
      </c>
      <c r="H84" s="1">
        <f>[2]Sheet1!H2242</f>
        <v>225000</v>
      </c>
      <c r="I84" s="1">
        <f>[2]Sheet1!I2242</f>
        <v>0</v>
      </c>
    </row>
    <row r="85" spans="1:9" customFormat="1" x14ac:dyDescent="0.25">
      <c r="A85" s="2" t="s">
        <v>8</v>
      </c>
      <c r="B85" s="3">
        <v>4</v>
      </c>
      <c r="C85" s="4" t="str">
        <f>[2]Sheet1!C2243</f>
        <v>NEWTON</v>
      </c>
      <c r="D85" s="4" t="str">
        <f>[2]Sheet1!D2243</f>
        <v>ENCHEM ENGINEERING, INC.</v>
      </c>
      <c r="E85" s="1">
        <f>[2]Sheet1!E2243</f>
        <v>0</v>
      </c>
      <c r="F85" s="1">
        <f>[2]Sheet1!F2243</f>
        <v>0</v>
      </c>
      <c r="G85" s="1">
        <f>[2]Sheet1!G2243</f>
        <v>0</v>
      </c>
      <c r="H85" s="1">
        <f>[2]Sheet1!H2243</f>
        <v>0</v>
      </c>
      <c r="I85" s="1">
        <f>[2]Sheet1!I2243</f>
        <v>149250</v>
      </c>
    </row>
    <row r="86" spans="1:9" customFormat="1" x14ac:dyDescent="0.25">
      <c r="A86" s="2" t="s">
        <v>8</v>
      </c>
      <c r="B86" s="3">
        <v>4</v>
      </c>
      <c r="C86" s="4" t="str">
        <f>[2]Sheet1!C2244</f>
        <v>NEWTON</v>
      </c>
      <c r="D86" s="4" t="str">
        <f>[2]Sheet1!D2244</f>
        <v>GINER, INC.</v>
      </c>
      <c r="E86" s="1">
        <f>[2]Sheet1!E2244</f>
        <v>1873660</v>
      </c>
      <c r="F86" s="1">
        <f>[2]Sheet1!F2244</f>
        <v>16687210</v>
      </c>
      <c r="G86" s="1">
        <f>[2]Sheet1!G2244</f>
        <v>20170440</v>
      </c>
      <c r="H86" s="1">
        <f>[2]Sheet1!H2244</f>
        <v>12793970</v>
      </c>
      <c r="I86" s="1">
        <f>[2]Sheet1!I2244</f>
        <v>2249675</v>
      </c>
    </row>
    <row r="87" spans="1:9" customFormat="1" x14ac:dyDescent="0.25">
      <c r="A87" s="2" t="s">
        <v>8</v>
      </c>
      <c r="B87" s="3">
        <v>4</v>
      </c>
      <c r="C87" s="4" t="str">
        <f>[2]Sheet1!C2245</f>
        <v>NEWTON</v>
      </c>
      <c r="D87" s="4" t="str">
        <f>[2]Sheet1!D2245</f>
        <v>KARYOPHARM THERAPEUTICS, INC.</v>
      </c>
      <c r="E87" s="1">
        <f>[2]Sheet1!E2245</f>
        <v>0</v>
      </c>
      <c r="F87" s="1">
        <f>[2]Sheet1!F2245</f>
        <v>0</v>
      </c>
      <c r="G87" s="1">
        <f>[2]Sheet1!G2245</f>
        <v>0</v>
      </c>
      <c r="H87" s="1">
        <f>[2]Sheet1!H2245</f>
        <v>225000</v>
      </c>
      <c r="I87" s="1">
        <f>[2]Sheet1!I2245</f>
        <v>0</v>
      </c>
    </row>
    <row r="88" spans="1:9" customFormat="1" x14ac:dyDescent="0.25">
      <c r="A88" s="2" t="s">
        <v>8</v>
      </c>
      <c r="B88" s="3">
        <v>4</v>
      </c>
      <c r="C88" s="4" t="str">
        <f>[2]Sheet1!C2246</f>
        <v>NEWTON</v>
      </c>
      <c r="D88" s="4" t="str">
        <f>[2]Sheet1!D2246</f>
        <v>NEUROFIELDZ, INC.</v>
      </c>
      <c r="E88" s="1">
        <f>[2]Sheet1!E2246</f>
        <v>0</v>
      </c>
      <c r="F88" s="1">
        <f>[2]Sheet1!F2246</f>
        <v>0</v>
      </c>
      <c r="G88" s="1">
        <f>[2]Sheet1!G2246</f>
        <v>0</v>
      </c>
      <c r="H88" s="1">
        <f>[2]Sheet1!H2246</f>
        <v>0</v>
      </c>
      <c r="I88" s="1">
        <f>[2]Sheet1!I2246</f>
        <v>225000</v>
      </c>
    </row>
    <row r="89" spans="1:9" customFormat="1" x14ac:dyDescent="0.25">
      <c r="A89" s="2" t="s">
        <v>8</v>
      </c>
      <c r="B89" s="3">
        <v>4</v>
      </c>
      <c r="C89" s="4" t="str">
        <f>[2]Sheet1!C2247</f>
        <v>NEWTON</v>
      </c>
      <c r="D89" s="4" t="str">
        <f>[2]Sheet1!D2247</f>
        <v>PATHRX, INC.</v>
      </c>
      <c r="E89" s="1">
        <f>[2]Sheet1!E2247</f>
        <v>0</v>
      </c>
      <c r="F89" s="1">
        <f>[2]Sheet1!F2247</f>
        <v>0</v>
      </c>
      <c r="G89" s="1">
        <f>[2]Sheet1!G2247</f>
        <v>991525</v>
      </c>
      <c r="H89" s="1">
        <f>[2]Sheet1!H2247</f>
        <v>0</v>
      </c>
      <c r="I89" s="1">
        <f>[2]Sheet1!I2247</f>
        <v>0</v>
      </c>
    </row>
    <row r="90" spans="1:9" customFormat="1" x14ac:dyDescent="0.25">
      <c r="A90" s="2" t="s">
        <v>8</v>
      </c>
      <c r="B90" s="3">
        <v>4</v>
      </c>
      <c r="C90" s="4" t="str">
        <f>[2]Sheet1!C2248</f>
        <v>NEWTON</v>
      </c>
      <c r="D90" s="4" t="str">
        <f>[2]Sheet1!D2248</f>
        <v>SILENT SPRING INSTITUTE</v>
      </c>
      <c r="E90" s="1">
        <f>[2]Sheet1!E2248</f>
        <v>1062089</v>
      </c>
      <c r="F90" s="1">
        <f>[2]Sheet1!F2248</f>
        <v>1079451</v>
      </c>
      <c r="G90" s="1">
        <f>[2]Sheet1!G2248</f>
        <v>355530</v>
      </c>
      <c r="H90" s="1">
        <f>[2]Sheet1!H2248</f>
        <v>356269</v>
      </c>
      <c r="I90" s="1">
        <f>[2]Sheet1!I2248</f>
        <v>0</v>
      </c>
    </row>
    <row r="91" spans="1:9" customFormat="1" x14ac:dyDescent="0.25">
      <c r="A91" s="2" t="s">
        <v>8</v>
      </c>
      <c r="B91" s="3">
        <v>4</v>
      </c>
      <c r="C91" s="4" t="str">
        <f>[2]Sheet1!C2249</f>
        <v>NEWTON</v>
      </c>
      <c r="D91" s="4" t="str">
        <f>[2]Sheet1!D2249</f>
        <v>THERANANO, LLC</v>
      </c>
      <c r="E91" s="1">
        <f>[2]Sheet1!E2249</f>
        <v>0</v>
      </c>
      <c r="F91" s="1">
        <f>[2]Sheet1!F2249</f>
        <v>0</v>
      </c>
      <c r="G91" s="1">
        <f>[2]Sheet1!G2249</f>
        <v>0</v>
      </c>
      <c r="H91" s="1">
        <f>[2]Sheet1!H2249</f>
        <v>0</v>
      </c>
      <c r="I91" s="1">
        <f>[2]Sheet1!I2249</f>
        <v>450211</v>
      </c>
    </row>
    <row r="92" spans="1:9" customFormat="1" x14ac:dyDescent="0.25">
      <c r="A92" s="2" t="s">
        <v>8</v>
      </c>
      <c r="B92" s="3">
        <v>4</v>
      </c>
      <c r="C92" s="4" t="str">
        <f>[2]Sheet1!C2250</f>
        <v>NEWTON</v>
      </c>
      <c r="D92" s="4" t="str">
        <f>[2]Sheet1!D2250</f>
        <v>VIGOROUS MIND, INC.</v>
      </c>
      <c r="E92" s="1">
        <f>[2]Sheet1!E2250</f>
        <v>0</v>
      </c>
      <c r="F92" s="1">
        <f>[2]Sheet1!F2250</f>
        <v>0</v>
      </c>
      <c r="G92" s="1">
        <f>[2]Sheet1!G2250</f>
        <v>0</v>
      </c>
      <c r="H92" s="1">
        <f>[2]Sheet1!H2250</f>
        <v>0</v>
      </c>
      <c r="I92" s="1">
        <f>[2]Sheet1!I2250</f>
        <v>218333</v>
      </c>
    </row>
    <row r="93" spans="1:9" customFormat="1" x14ac:dyDescent="0.25">
      <c r="A93" s="2" t="s">
        <v>8</v>
      </c>
      <c r="B93" s="3">
        <v>4</v>
      </c>
      <c r="C93" s="4" t="str">
        <f>[2]Sheet1!C2251</f>
        <v>NEWTON CENTRE</v>
      </c>
      <c r="D93" s="4" t="str">
        <f>[2]Sheet1!D2251</f>
        <v>TREATMENT INNOVATIONS, LLC</v>
      </c>
      <c r="E93" s="1">
        <f>[2]Sheet1!E2251</f>
        <v>0</v>
      </c>
      <c r="F93" s="1">
        <f>[2]Sheet1!F2251</f>
        <v>224999</v>
      </c>
      <c r="G93" s="1">
        <f>[2]Sheet1!G2251</f>
        <v>0</v>
      </c>
      <c r="H93" s="1">
        <f>[2]Sheet1!H2251</f>
        <v>450000</v>
      </c>
      <c r="I93" s="1">
        <f>[2]Sheet1!I2251</f>
        <v>809241</v>
      </c>
    </row>
    <row r="94" spans="1:9" customFormat="1" x14ac:dyDescent="0.25">
      <c r="A94" s="2" t="s">
        <v>8</v>
      </c>
      <c r="B94" s="3">
        <v>4</v>
      </c>
      <c r="C94" s="4" t="str">
        <f>[2]Sheet1!C2252</f>
        <v>NORTH GRAFTON</v>
      </c>
      <c r="D94" s="4" t="str">
        <f>[2]Sheet1!D2252</f>
        <v>ONCOTHERAPEUTICA, INC.</v>
      </c>
      <c r="E94" s="1">
        <f>[2]Sheet1!E2252</f>
        <v>0</v>
      </c>
      <c r="F94" s="1">
        <f>[2]Sheet1!F2252</f>
        <v>0</v>
      </c>
      <c r="G94" s="1">
        <f>[2]Sheet1!G2252</f>
        <v>0</v>
      </c>
      <c r="H94" s="1">
        <f>[2]Sheet1!H2252</f>
        <v>298882</v>
      </c>
      <c r="I94" s="1">
        <f>[2]Sheet1!I2252</f>
        <v>0</v>
      </c>
    </row>
    <row r="95" spans="1:9" customFormat="1" x14ac:dyDescent="0.25">
      <c r="A95" s="2" t="s">
        <v>8</v>
      </c>
      <c r="B95" s="3">
        <v>4</v>
      </c>
      <c r="C95" s="4" t="str">
        <f>[2]Sheet1!C2253</f>
        <v>Newton</v>
      </c>
      <c r="D95" s="4" t="str">
        <f>[2]Sheet1!D2253</f>
        <v>SIAMAB THERAPEUTICS, INC.</v>
      </c>
      <c r="E95" s="1">
        <f>[2]Sheet1!E2253</f>
        <v>0</v>
      </c>
      <c r="F95" s="1">
        <f>[2]Sheet1!F2253</f>
        <v>222319</v>
      </c>
      <c r="G95" s="1">
        <f>[2]Sheet1!G2253</f>
        <v>219846</v>
      </c>
      <c r="H95" s="1">
        <f>[2]Sheet1!H2253</f>
        <v>1499399</v>
      </c>
      <c r="I95" s="1">
        <f>[2]Sheet1!I2253</f>
        <v>0</v>
      </c>
    </row>
    <row r="96" spans="1:9" customFormat="1" x14ac:dyDescent="0.25">
      <c r="A96" s="2" t="s">
        <v>8</v>
      </c>
      <c r="B96" s="3">
        <v>4</v>
      </c>
      <c r="C96" s="4" t="str">
        <f>[2]Sheet1!C2254</f>
        <v>SHARON</v>
      </c>
      <c r="D96" s="4" t="str">
        <f>[2]Sheet1!D2254</f>
        <v>POLY-ORTH INTERNATIONAL</v>
      </c>
      <c r="E96" s="1">
        <f>[2]Sheet1!E2254</f>
        <v>0</v>
      </c>
      <c r="F96" s="1">
        <f>[2]Sheet1!F2254</f>
        <v>0</v>
      </c>
      <c r="G96" s="1">
        <f>[2]Sheet1!G2254</f>
        <v>0</v>
      </c>
      <c r="H96" s="1">
        <f>[2]Sheet1!H2254</f>
        <v>1242100</v>
      </c>
      <c r="I96" s="1">
        <f>[2]Sheet1!I2254</f>
        <v>1557022</v>
      </c>
    </row>
    <row r="97" spans="1:9" customFormat="1" x14ac:dyDescent="0.25">
      <c r="A97" s="2" t="s">
        <v>8</v>
      </c>
      <c r="B97" s="3">
        <v>4</v>
      </c>
      <c r="C97" s="4" t="str">
        <f>[2]Sheet1!C2255</f>
        <v>SOUTH EASTON</v>
      </c>
      <c r="D97" s="4" t="str">
        <f>[2]Sheet1!D2255</f>
        <v>PRESSURE BIOSCIENCE, INC.</v>
      </c>
      <c r="E97" s="1">
        <f>[2]Sheet1!E2255</f>
        <v>423279</v>
      </c>
      <c r="F97" s="1">
        <f>[2]Sheet1!F2255</f>
        <v>0</v>
      </c>
      <c r="G97" s="1">
        <f>[2]Sheet1!G2255</f>
        <v>1561932</v>
      </c>
      <c r="H97" s="1">
        <f>[2]Sheet1!H2255</f>
        <v>1515975</v>
      </c>
      <c r="I97" s="1">
        <f>[2]Sheet1!I2255</f>
        <v>0</v>
      </c>
    </row>
    <row r="98" spans="1:9" customFormat="1" x14ac:dyDescent="0.25">
      <c r="A98" s="2" t="s">
        <v>8</v>
      </c>
      <c r="B98" s="3">
        <v>4</v>
      </c>
      <c r="C98" s="4" t="str">
        <f>[2]Sheet1!C2256</f>
        <v>WELLESLEY</v>
      </c>
      <c r="D98" s="4" t="str">
        <f>[2]Sheet1!D2256</f>
        <v>KEPHERA DIAGNOSTICS, LLC</v>
      </c>
      <c r="E98" s="1">
        <f>[2]Sheet1!E2256</f>
        <v>0</v>
      </c>
      <c r="F98" s="1">
        <f>[2]Sheet1!F2256</f>
        <v>0</v>
      </c>
      <c r="G98" s="1">
        <f>[2]Sheet1!G2256</f>
        <v>0</v>
      </c>
      <c r="H98" s="1">
        <f>[2]Sheet1!H2256</f>
        <v>0</v>
      </c>
      <c r="I98" s="1">
        <f>[2]Sheet1!I2256</f>
        <v>299621</v>
      </c>
    </row>
    <row r="99" spans="1:9" customFormat="1" x14ac:dyDescent="0.25">
      <c r="A99" s="2" t="s">
        <v>8</v>
      </c>
      <c r="B99" s="3">
        <v>4</v>
      </c>
      <c r="C99" s="4" t="str">
        <f>[2]Sheet1!C2257</f>
        <v>WELLESLEY</v>
      </c>
      <c r="D99" s="4" t="str">
        <f>[2]Sheet1!D2257</f>
        <v>LUMICELL DIAGNOSTICS, INC.</v>
      </c>
      <c r="E99" s="1">
        <f>[2]Sheet1!E2257</f>
        <v>630952</v>
      </c>
      <c r="F99" s="1">
        <f>[2]Sheet1!F2257</f>
        <v>207388</v>
      </c>
      <c r="G99" s="1">
        <f>[2]Sheet1!G2257</f>
        <v>0</v>
      </c>
      <c r="H99" s="1">
        <f>[2]Sheet1!H2257</f>
        <v>1033123</v>
      </c>
      <c r="I99" s="1">
        <f>[2]Sheet1!I2257</f>
        <v>937091</v>
      </c>
    </row>
    <row r="100" spans="1:9" customFormat="1" x14ac:dyDescent="0.25">
      <c r="A100" s="2" t="s">
        <v>8</v>
      </c>
      <c r="B100" s="3">
        <v>4</v>
      </c>
      <c r="C100" s="4" t="str">
        <f>[2]Sheet1!C2258</f>
        <v>WELLESLEY</v>
      </c>
      <c r="D100" s="4" t="str">
        <f>[2]Sheet1!D2258</f>
        <v>NEMUCORE MEDICAL INNOVATIONS, INC.</v>
      </c>
      <c r="E100" s="1">
        <f>[2]Sheet1!E2258</f>
        <v>884791</v>
      </c>
      <c r="F100" s="1">
        <f>[2]Sheet1!F2258</f>
        <v>890525</v>
      </c>
      <c r="G100" s="1">
        <f>[2]Sheet1!G2258</f>
        <v>748530</v>
      </c>
      <c r="H100" s="1">
        <f>[2]Sheet1!H2258</f>
        <v>0</v>
      </c>
      <c r="I100" s="1">
        <f>[2]Sheet1!I2258</f>
        <v>0</v>
      </c>
    </row>
    <row r="101" spans="1:9" customFormat="1" x14ac:dyDescent="0.25">
      <c r="A101" s="2" t="s">
        <v>8</v>
      </c>
      <c r="B101" s="3">
        <v>4</v>
      </c>
      <c r="C101" s="4" t="str">
        <f>[2]Sheet1!C2259</f>
        <v>WELLESLEY</v>
      </c>
      <c r="D101" s="4" t="str">
        <f>[2]Sheet1!D2259</f>
        <v>SGC PHARMA, INC.</v>
      </c>
      <c r="E101" s="1">
        <f>[2]Sheet1!E2259</f>
        <v>149847</v>
      </c>
      <c r="F101" s="1">
        <f>[2]Sheet1!F2259</f>
        <v>0</v>
      </c>
      <c r="G101" s="1">
        <f>[2]Sheet1!G2259</f>
        <v>0</v>
      </c>
      <c r="H101" s="1">
        <f>[2]Sheet1!H2259</f>
        <v>296059</v>
      </c>
      <c r="I101" s="1">
        <f>[2]Sheet1!I2259</f>
        <v>0</v>
      </c>
    </row>
    <row r="102" spans="1:9" customFormat="1" x14ac:dyDescent="0.25">
      <c r="A102" s="2" t="s">
        <v>8</v>
      </c>
      <c r="B102" s="3">
        <v>4</v>
      </c>
      <c r="C102" s="4" t="str">
        <f>[2]Sheet1!C2260</f>
        <v>WELLESLEY</v>
      </c>
      <c r="D102" s="4" t="str">
        <f>[2]Sheet1!D2260</f>
        <v>WELLESLEY COLLEGE</v>
      </c>
      <c r="E102" s="1">
        <f>[2]Sheet1!E2260</f>
        <v>1265744</v>
      </c>
      <c r="F102" s="1">
        <f>[2]Sheet1!F2260</f>
        <v>994614</v>
      </c>
      <c r="G102" s="1">
        <f>[2]Sheet1!G2260</f>
        <v>409346</v>
      </c>
      <c r="H102" s="1">
        <f>[2]Sheet1!H2260</f>
        <v>523900</v>
      </c>
      <c r="I102" s="1">
        <f>[2]Sheet1!I2260</f>
        <v>698794</v>
      </c>
    </row>
    <row r="103" spans="1:9" s="17" customFormat="1" ht="15.75" x14ac:dyDescent="0.25">
      <c r="A103" s="13" t="s">
        <v>8</v>
      </c>
      <c r="B103" s="14">
        <v>4</v>
      </c>
      <c r="C103" s="15" t="s">
        <v>4</v>
      </c>
      <c r="D103" s="15" t="s">
        <v>5</v>
      </c>
      <c r="E103" s="16">
        <f>[2]Sheet1!E2261</f>
        <v>22715286</v>
      </c>
      <c r="F103" s="16">
        <f>[2]Sheet1!F2261</f>
        <v>44296033</v>
      </c>
      <c r="G103" s="16">
        <f>[2]Sheet1!G2261</f>
        <v>56539288</v>
      </c>
      <c r="H103" s="16">
        <f>[2]Sheet1!H2261</f>
        <v>46640477</v>
      </c>
      <c r="I103" s="16">
        <f>[2]Sheet1!I2261</f>
        <v>29891923</v>
      </c>
    </row>
    <row r="104" spans="1:9" customFormat="1" x14ac:dyDescent="0.25">
      <c r="A104" s="2" t="s">
        <v>8</v>
      </c>
      <c r="B104" s="3">
        <v>5</v>
      </c>
      <c r="C104" s="4" t="str">
        <f>[2]Sheet1!C2262</f>
        <v>ARLINGTON</v>
      </c>
      <c r="D104" s="4" t="str">
        <f>[2]Sheet1!D2262</f>
        <v>LAYERBIO, INC.</v>
      </c>
      <c r="E104" s="1">
        <f>[2]Sheet1!E2262</f>
        <v>0</v>
      </c>
      <c r="F104" s="1">
        <f>[2]Sheet1!F2262</f>
        <v>0</v>
      </c>
      <c r="G104" s="1">
        <f>[2]Sheet1!G2262</f>
        <v>262610</v>
      </c>
      <c r="H104" s="1">
        <f>[2]Sheet1!H2262</f>
        <v>0</v>
      </c>
      <c r="I104" s="1">
        <f>[2]Sheet1!I2262</f>
        <v>324930</v>
      </c>
    </row>
    <row r="105" spans="1:9" customFormat="1" x14ac:dyDescent="0.25">
      <c r="A105" s="2" t="s">
        <v>8</v>
      </c>
      <c r="B105" s="3">
        <v>5</v>
      </c>
      <c r="C105" s="4" t="str">
        <f>[2]Sheet1!C2263</f>
        <v>ARLINGTON</v>
      </c>
      <c r="D105" s="4" t="str">
        <f>[2]Sheet1!D2263</f>
        <v>TETRAGENETICS, INC.</v>
      </c>
      <c r="E105" s="1">
        <f>[2]Sheet1!E2263</f>
        <v>0</v>
      </c>
      <c r="F105" s="1">
        <f>[2]Sheet1!F2263</f>
        <v>0</v>
      </c>
      <c r="G105" s="1">
        <f>[2]Sheet1!G2263</f>
        <v>804697</v>
      </c>
      <c r="H105" s="1">
        <f>[2]Sheet1!H2263</f>
        <v>758950</v>
      </c>
      <c r="I105" s="1">
        <f>[2]Sheet1!I2263</f>
        <v>109620</v>
      </c>
    </row>
    <row r="106" spans="1:9" customFormat="1" x14ac:dyDescent="0.25">
      <c r="A106" s="2" t="s">
        <v>8</v>
      </c>
      <c r="B106" s="3">
        <v>5</v>
      </c>
      <c r="C106" s="4" t="str">
        <f>[2]Sheet1!C2264</f>
        <v>ASHLAND</v>
      </c>
      <c r="D106" s="4" t="str">
        <f>[2]Sheet1!D2264</f>
        <v>BIOSURFACES</v>
      </c>
      <c r="E106" s="1">
        <f>[2]Sheet1!E2264</f>
        <v>490704</v>
      </c>
      <c r="F106" s="1">
        <f>[2]Sheet1!F2264</f>
        <v>150000</v>
      </c>
      <c r="G106" s="1">
        <f>[2]Sheet1!G2264</f>
        <v>0</v>
      </c>
      <c r="H106" s="1">
        <f>[2]Sheet1!H2264</f>
        <v>0</v>
      </c>
      <c r="I106" s="1">
        <f>[2]Sheet1!I2264</f>
        <v>0</v>
      </c>
    </row>
    <row r="107" spans="1:9" customFormat="1" x14ac:dyDescent="0.25">
      <c r="A107" s="2" t="s">
        <v>8</v>
      </c>
      <c r="B107" s="3">
        <v>5</v>
      </c>
      <c r="C107" s="4" t="str">
        <f>[2]Sheet1!C2265</f>
        <v>ASHLAND</v>
      </c>
      <c r="D107" s="4" t="str">
        <f>[2]Sheet1!D2265</f>
        <v>MATTEK CORPORATION</v>
      </c>
      <c r="E107" s="1">
        <f>[2]Sheet1!E2265</f>
        <v>1072239</v>
      </c>
      <c r="F107" s="1">
        <f>[2]Sheet1!F2265</f>
        <v>440284</v>
      </c>
      <c r="G107" s="1">
        <f>[2]Sheet1!G2265</f>
        <v>0</v>
      </c>
      <c r="H107" s="1">
        <f>[2]Sheet1!H2265</f>
        <v>648815</v>
      </c>
      <c r="I107" s="1">
        <f>[2]Sheet1!I2265</f>
        <v>939014</v>
      </c>
    </row>
    <row r="108" spans="1:9" customFormat="1" x14ac:dyDescent="0.25">
      <c r="A108" s="2" t="s">
        <v>8</v>
      </c>
      <c r="B108" s="3">
        <v>5</v>
      </c>
      <c r="C108" s="4" t="str">
        <f>[2]Sheet1!C2266</f>
        <v>BELMONT</v>
      </c>
      <c r="D108" s="4" t="str">
        <f>[2]Sheet1!D2266</f>
        <v>COLLAGEN MEDICAL, LLC</v>
      </c>
      <c r="E108" s="1">
        <f>[2]Sheet1!E2266</f>
        <v>994106</v>
      </c>
      <c r="F108" s="1">
        <f>[2]Sheet1!F2266</f>
        <v>855023</v>
      </c>
      <c r="G108" s="1">
        <f>[2]Sheet1!G2266</f>
        <v>3490005</v>
      </c>
      <c r="H108" s="1">
        <f>[2]Sheet1!H2266</f>
        <v>1427667</v>
      </c>
      <c r="I108" s="1">
        <f>[2]Sheet1!I2266</f>
        <v>1002483</v>
      </c>
    </row>
    <row r="109" spans="1:9" customFormat="1" x14ac:dyDescent="0.25">
      <c r="A109" s="2" t="s">
        <v>8</v>
      </c>
      <c r="B109" s="3">
        <v>5</v>
      </c>
      <c r="C109" s="4" t="str">
        <f>[2]Sheet1!C2267</f>
        <v>BELMONT</v>
      </c>
      <c r="D109" s="4" t="str">
        <f>[2]Sheet1!D2267</f>
        <v>IQ MEDICAL IMAGING, LLC</v>
      </c>
      <c r="E109" s="1">
        <f>[2]Sheet1!E2267</f>
        <v>0</v>
      </c>
      <c r="F109" s="1">
        <f>[2]Sheet1!F2267</f>
        <v>222795</v>
      </c>
      <c r="G109" s="1">
        <f>[2]Sheet1!G2267</f>
        <v>225000</v>
      </c>
      <c r="H109" s="1">
        <f>[2]Sheet1!H2267</f>
        <v>0</v>
      </c>
      <c r="I109" s="1">
        <f>[2]Sheet1!I2267</f>
        <v>0</v>
      </c>
    </row>
    <row r="110" spans="1:9" customFormat="1" x14ac:dyDescent="0.25">
      <c r="A110" s="2" t="s">
        <v>8</v>
      </c>
      <c r="B110" s="3">
        <v>5</v>
      </c>
      <c r="C110" s="4" t="str">
        <f>[2]Sheet1!C2268</f>
        <v>BELMONT</v>
      </c>
      <c r="D110" s="4" t="str">
        <f>[2]Sheet1!D2268</f>
        <v>MCLEAN HOSPITAL</v>
      </c>
      <c r="E110" s="1">
        <f>[2]Sheet1!E2268</f>
        <v>25234025</v>
      </c>
      <c r="F110" s="1">
        <f>[2]Sheet1!F2268</f>
        <v>27552682</v>
      </c>
      <c r="G110" s="1">
        <f>[2]Sheet1!G2268</f>
        <v>26164845</v>
      </c>
      <c r="H110" s="1">
        <f>[2]Sheet1!H2268</f>
        <v>27927109</v>
      </c>
      <c r="I110" s="1">
        <f>[2]Sheet1!I2268</f>
        <v>24048862</v>
      </c>
    </row>
    <row r="111" spans="1:9" customFormat="1" x14ac:dyDescent="0.25">
      <c r="A111" s="2" t="s">
        <v>8</v>
      </c>
      <c r="B111" s="3">
        <v>5</v>
      </c>
      <c r="C111" s="4" t="str">
        <f>[2]Sheet1!C2269</f>
        <v>BELMONT</v>
      </c>
      <c r="D111" s="4" t="str">
        <f>[2]Sheet1!D2269</f>
        <v>PRAXIS, INC.</v>
      </c>
      <c r="E111" s="1">
        <f>[2]Sheet1!E2269</f>
        <v>981167</v>
      </c>
      <c r="F111" s="1">
        <f>[2]Sheet1!F2269</f>
        <v>1231435</v>
      </c>
      <c r="G111" s="1">
        <f>[2]Sheet1!G2269</f>
        <v>719094</v>
      </c>
      <c r="H111" s="1">
        <f>[2]Sheet1!H2269</f>
        <v>0</v>
      </c>
      <c r="I111" s="1">
        <f>[2]Sheet1!I2269</f>
        <v>683782</v>
      </c>
    </row>
    <row r="112" spans="1:9" customFormat="1" x14ac:dyDescent="0.25">
      <c r="A112" s="2" t="s">
        <v>8</v>
      </c>
      <c r="B112" s="3">
        <v>5</v>
      </c>
      <c r="C112" s="4" t="str">
        <f>[2]Sheet1!C2270</f>
        <v>BELMONT</v>
      </c>
      <c r="D112" s="4" t="str">
        <f>[2]Sheet1!D2270</f>
        <v>VOCALID, INC.</v>
      </c>
      <c r="E112" s="1">
        <f>[2]Sheet1!E2270</f>
        <v>0</v>
      </c>
      <c r="F112" s="1">
        <f>[2]Sheet1!F2270</f>
        <v>0</v>
      </c>
      <c r="G112" s="1">
        <f>[2]Sheet1!G2270</f>
        <v>215288</v>
      </c>
      <c r="H112" s="1">
        <f>[2]Sheet1!H2270</f>
        <v>0</v>
      </c>
      <c r="I112" s="1">
        <f>[2]Sheet1!I2270</f>
        <v>608265</v>
      </c>
    </row>
    <row r="113" spans="1:9" customFormat="1" x14ac:dyDescent="0.25">
      <c r="A113" s="2" t="s">
        <v>8</v>
      </c>
      <c r="B113" s="3">
        <v>5</v>
      </c>
      <c r="C113" s="4" t="str">
        <f>[2]Sheet1!C2271</f>
        <v>CAMBRIDGE</v>
      </c>
      <c r="D113" s="4" t="str">
        <f>[2]Sheet1!D2271</f>
        <v>BIOAXONE BIOSCIENCES, INC.</v>
      </c>
      <c r="E113" s="1">
        <f>[2]Sheet1!E2271</f>
        <v>0</v>
      </c>
      <c r="F113" s="1">
        <f>[2]Sheet1!F2271</f>
        <v>473440</v>
      </c>
      <c r="G113" s="1">
        <f>[2]Sheet1!G2271</f>
        <v>319201</v>
      </c>
      <c r="H113" s="1">
        <f>[2]Sheet1!H2271</f>
        <v>1711280</v>
      </c>
      <c r="I113" s="1">
        <f>[2]Sheet1!I2271</f>
        <v>2312254</v>
      </c>
    </row>
    <row r="114" spans="1:9" customFormat="1" x14ac:dyDescent="0.25">
      <c r="A114" s="2" t="s">
        <v>8</v>
      </c>
      <c r="B114" s="3">
        <v>5</v>
      </c>
      <c r="C114" s="4" t="str">
        <f>[2]Sheet1!C2272</f>
        <v>CAMBRIDGE</v>
      </c>
      <c r="D114" s="4" t="str">
        <f>[2]Sheet1!D2272</f>
        <v>BLUE THERAPEUTICS, INC.</v>
      </c>
      <c r="E114" s="1">
        <f>[2]Sheet1!E2272</f>
        <v>0</v>
      </c>
      <c r="F114" s="1">
        <f>[2]Sheet1!F2272</f>
        <v>0</v>
      </c>
      <c r="G114" s="1">
        <f>[2]Sheet1!G2272</f>
        <v>0</v>
      </c>
      <c r="H114" s="1">
        <f>[2]Sheet1!H2272</f>
        <v>746689</v>
      </c>
      <c r="I114" s="1">
        <f>[2]Sheet1!I2272</f>
        <v>655681</v>
      </c>
    </row>
    <row r="115" spans="1:9" customFormat="1" x14ac:dyDescent="0.25">
      <c r="A115" s="2" t="s">
        <v>8</v>
      </c>
      <c r="B115" s="3">
        <v>5</v>
      </c>
      <c r="C115" s="4" t="str">
        <f>[2]Sheet1!C2273</f>
        <v>CAMBRIDGE</v>
      </c>
      <c r="D115" s="4" t="str">
        <f>[2]Sheet1!D2273</f>
        <v>BOSTON MICROMACHINES CORPORATION</v>
      </c>
      <c r="E115" s="1">
        <f>[2]Sheet1!E2273</f>
        <v>550268</v>
      </c>
      <c r="F115" s="1">
        <f>[2]Sheet1!F2273</f>
        <v>0</v>
      </c>
      <c r="G115" s="1">
        <f>[2]Sheet1!G2273</f>
        <v>0</v>
      </c>
      <c r="H115" s="1">
        <f>[2]Sheet1!H2273</f>
        <v>0</v>
      </c>
      <c r="I115" s="1">
        <f>[2]Sheet1!I2273</f>
        <v>0</v>
      </c>
    </row>
    <row r="116" spans="1:9" customFormat="1" x14ac:dyDescent="0.25">
      <c r="A116" s="2" t="s">
        <v>8</v>
      </c>
      <c r="B116" s="3">
        <v>5</v>
      </c>
      <c r="C116" s="4" t="str">
        <f>[2]Sheet1!C2274</f>
        <v>CAMBRIDGE</v>
      </c>
      <c r="D116" s="4" t="str">
        <f>[2]Sheet1!D2274</f>
        <v>CHARLES RIVER ANALYTICS, INC.</v>
      </c>
      <c r="E116" s="1">
        <f>[2]Sheet1!E2274</f>
        <v>0</v>
      </c>
      <c r="F116" s="1">
        <f>[2]Sheet1!F2274</f>
        <v>0</v>
      </c>
      <c r="G116" s="1">
        <f>[2]Sheet1!G2274</f>
        <v>222566</v>
      </c>
      <c r="H116" s="1">
        <f>[2]Sheet1!H2274</f>
        <v>224896</v>
      </c>
      <c r="I116" s="1">
        <f>[2]Sheet1!I2274</f>
        <v>149987</v>
      </c>
    </row>
    <row r="117" spans="1:9" customFormat="1" x14ac:dyDescent="0.25">
      <c r="A117" s="2" t="s">
        <v>8</v>
      </c>
      <c r="B117" s="3">
        <v>5</v>
      </c>
      <c r="C117" s="4" t="str">
        <f>[2]Sheet1!C2275</f>
        <v>CAMBRIDGE</v>
      </c>
      <c r="D117" s="4" t="str">
        <f>[2]Sheet1!D2275</f>
        <v>CYTEIR THERAPEUTICS, INC.</v>
      </c>
      <c r="E117" s="1">
        <f>[2]Sheet1!E2275</f>
        <v>0</v>
      </c>
      <c r="F117" s="1">
        <f>[2]Sheet1!F2275</f>
        <v>213466</v>
      </c>
      <c r="G117" s="1">
        <f>[2]Sheet1!G2275</f>
        <v>0</v>
      </c>
      <c r="H117" s="1">
        <f>[2]Sheet1!H2275</f>
        <v>1038983</v>
      </c>
      <c r="I117" s="1">
        <f>[2]Sheet1!I2275</f>
        <v>961015</v>
      </c>
    </row>
    <row r="118" spans="1:9" customFormat="1" x14ac:dyDescent="0.25">
      <c r="A118" s="2" t="s">
        <v>8</v>
      </c>
      <c r="B118" s="3">
        <v>5</v>
      </c>
      <c r="C118" s="4" t="str">
        <f>[2]Sheet1!C2276</f>
        <v>CAMBRIDGE</v>
      </c>
      <c r="D118" s="4" t="str">
        <f>[2]Sheet1!D2276</f>
        <v>ENVIRONMENT AND HEALTH GROUP, INC.</v>
      </c>
      <c r="E118" s="1">
        <f>[2]Sheet1!E2276</f>
        <v>582282</v>
      </c>
      <c r="F118" s="1">
        <f>[2]Sheet1!F2276</f>
        <v>968659</v>
      </c>
      <c r="G118" s="1">
        <f>[2]Sheet1!G2276</f>
        <v>1118482</v>
      </c>
      <c r="H118" s="1">
        <f>[2]Sheet1!H2276</f>
        <v>781972</v>
      </c>
      <c r="I118" s="1">
        <f>[2]Sheet1!I2276</f>
        <v>619867</v>
      </c>
    </row>
    <row r="119" spans="1:9" customFormat="1" x14ac:dyDescent="0.25">
      <c r="A119" s="2" t="s">
        <v>8</v>
      </c>
      <c r="B119" s="3">
        <v>5</v>
      </c>
      <c r="C119" s="4" t="str">
        <f>[2]Sheet1!C2277</f>
        <v>CAMBRIDGE</v>
      </c>
      <c r="D119" s="4" t="str">
        <f>[2]Sheet1!D2277</f>
        <v>GENOSPACE, LLC</v>
      </c>
      <c r="E119" s="1">
        <f>[2]Sheet1!E2277</f>
        <v>0</v>
      </c>
      <c r="F119" s="1">
        <f>[2]Sheet1!F2277</f>
        <v>136701</v>
      </c>
      <c r="G119" s="1">
        <f>[2]Sheet1!G2277</f>
        <v>0</v>
      </c>
      <c r="H119" s="1">
        <f>[2]Sheet1!H2277</f>
        <v>0</v>
      </c>
      <c r="I119" s="1">
        <f>[2]Sheet1!I2277</f>
        <v>0</v>
      </c>
    </row>
    <row r="120" spans="1:9" customFormat="1" x14ac:dyDescent="0.25">
      <c r="A120" s="2" t="s">
        <v>8</v>
      </c>
      <c r="B120" s="3">
        <v>5</v>
      </c>
      <c r="C120" s="4" t="str">
        <f>[2]Sheet1!C2278</f>
        <v>CAMBRIDGE</v>
      </c>
      <c r="D120" s="4" t="str">
        <f>[2]Sheet1!D2278</f>
        <v>GVD CORPORATION</v>
      </c>
      <c r="E120" s="1">
        <f>[2]Sheet1!E2278</f>
        <v>598489</v>
      </c>
      <c r="F120" s="1">
        <f>[2]Sheet1!F2278</f>
        <v>149579</v>
      </c>
      <c r="G120" s="1">
        <f>[2]Sheet1!G2278</f>
        <v>0</v>
      </c>
      <c r="H120" s="1">
        <f>[2]Sheet1!H2278</f>
        <v>0</v>
      </c>
      <c r="I120" s="1">
        <f>[2]Sheet1!I2278</f>
        <v>0</v>
      </c>
    </row>
    <row r="121" spans="1:9" customFormat="1" x14ac:dyDescent="0.25">
      <c r="A121" s="2" t="s">
        <v>8</v>
      </c>
      <c r="B121" s="3">
        <v>5</v>
      </c>
      <c r="C121" s="4" t="str">
        <f>[2]Sheet1!C2279</f>
        <v>CAMBRIDGE</v>
      </c>
      <c r="D121" s="4" t="str">
        <f>[2]Sheet1!D2279</f>
        <v>HARVARD UNIVERSITY</v>
      </c>
      <c r="E121" s="1">
        <f>[2]Sheet1!E2279</f>
        <v>103656624</v>
      </c>
      <c r="F121" s="1">
        <f>[2]Sheet1!F2279</f>
        <v>122182190</v>
      </c>
      <c r="G121" s="1">
        <f>[2]Sheet1!G2279</f>
        <v>110981204</v>
      </c>
      <c r="H121" s="1">
        <f>[2]Sheet1!H2279</f>
        <v>119293676</v>
      </c>
      <c r="I121" s="1">
        <f>[2]Sheet1!I2279</f>
        <v>137462366</v>
      </c>
    </row>
    <row r="122" spans="1:9" customFormat="1" x14ac:dyDescent="0.25">
      <c r="A122" s="2" t="s">
        <v>8</v>
      </c>
      <c r="B122" s="3">
        <v>5</v>
      </c>
      <c r="C122" s="4" t="str">
        <f>[2]Sheet1!C2280</f>
        <v>CAMBRIDGE</v>
      </c>
      <c r="D122" s="4" t="str">
        <f>[2]Sheet1!D2280</f>
        <v>HIGHLAND INSTRUMENTS, INC.</v>
      </c>
      <c r="E122" s="1">
        <f>[2]Sheet1!E2280</f>
        <v>926055</v>
      </c>
      <c r="F122" s="1">
        <f>[2]Sheet1!F2280</f>
        <v>874424</v>
      </c>
      <c r="G122" s="1">
        <f>[2]Sheet1!G2280</f>
        <v>1109770</v>
      </c>
      <c r="H122" s="1">
        <f>[2]Sheet1!H2280</f>
        <v>973872</v>
      </c>
      <c r="I122" s="1">
        <f>[2]Sheet1!I2280</f>
        <v>749620</v>
      </c>
    </row>
    <row r="123" spans="1:9" customFormat="1" x14ac:dyDescent="0.25">
      <c r="A123" s="2" t="s">
        <v>8</v>
      </c>
      <c r="B123" s="3">
        <v>5</v>
      </c>
      <c r="C123" s="4" t="str">
        <f>[2]Sheet1!C2281</f>
        <v>CAMBRIDGE</v>
      </c>
      <c r="D123" s="4" t="str">
        <f>[2]Sheet1!D2281</f>
        <v>NANO TERRA, INC.</v>
      </c>
      <c r="E123" s="1">
        <f>[2]Sheet1!E2281</f>
        <v>299948</v>
      </c>
      <c r="F123" s="1">
        <f>[2]Sheet1!F2281</f>
        <v>0</v>
      </c>
      <c r="G123" s="1">
        <f>[2]Sheet1!G2281</f>
        <v>0</v>
      </c>
      <c r="H123" s="1">
        <f>[2]Sheet1!H2281</f>
        <v>0</v>
      </c>
      <c r="I123" s="1">
        <f>[2]Sheet1!I2281</f>
        <v>149997</v>
      </c>
    </row>
    <row r="124" spans="1:9" customFormat="1" x14ac:dyDescent="0.25">
      <c r="A124" s="2" t="s">
        <v>8</v>
      </c>
      <c r="B124" s="3">
        <v>5</v>
      </c>
      <c r="C124" s="4" t="str">
        <f>[2]Sheet1!C2282</f>
        <v>CAMBRIDGE</v>
      </c>
      <c r="D124" s="4" t="str">
        <f>[2]Sheet1!D2282</f>
        <v>NATIONAL BUREAU OF ECONOMIC RESEARCH</v>
      </c>
      <c r="E124" s="1">
        <f>[2]Sheet1!E2282</f>
        <v>15869026</v>
      </c>
      <c r="F124" s="1">
        <f>[2]Sheet1!F2282</f>
        <v>13901417</v>
      </c>
      <c r="G124" s="1">
        <f>[2]Sheet1!G2282</f>
        <v>14042432</v>
      </c>
      <c r="H124" s="1">
        <f>[2]Sheet1!H2282</f>
        <v>11325707</v>
      </c>
      <c r="I124" s="1">
        <f>[2]Sheet1!I2282</f>
        <v>11916125</v>
      </c>
    </row>
    <row r="125" spans="1:9" customFormat="1" x14ac:dyDescent="0.25">
      <c r="A125" s="2" t="s">
        <v>8</v>
      </c>
      <c r="B125" s="3">
        <v>5</v>
      </c>
      <c r="C125" s="4" t="str">
        <f>[2]Sheet1!C2283</f>
        <v>CAMBRIDGE</v>
      </c>
      <c r="D125" s="4" t="str">
        <f>[2]Sheet1!D2283</f>
        <v>NOVOBIOTIC PHARMACEUTICALS, LLC</v>
      </c>
      <c r="E125" s="1">
        <f>[2]Sheet1!E2283</f>
        <v>1299624</v>
      </c>
      <c r="F125" s="1">
        <f>[2]Sheet1!F2283</f>
        <v>1286151</v>
      </c>
      <c r="G125" s="1">
        <f>[2]Sheet1!G2283</f>
        <v>2472440</v>
      </c>
      <c r="H125" s="1">
        <f>[2]Sheet1!H2283</f>
        <v>1487136</v>
      </c>
      <c r="I125" s="1">
        <f>[2]Sheet1!I2283</f>
        <v>1024612</v>
      </c>
    </row>
    <row r="126" spans="1:9" customFormat="1" x14ac:dyDescent="0.25">
      <c r="A126" s="2" t="s">
        <v>8</v>
      </c>
      <c r="B126" s="3">
        <v>5</v>
      </c>
      <c r="C126" s="4" t="str">
        <f>[2]Sheet1!C2284</f>
        <v>CAMBRIDGE</v>
      </c>
      <c r="D126" s="4" t="str">
        <f>[2]Sheet1!D2284</f>
        <v>REVEAL PHARMA</v>
      </c>
      <c r="E126" s="1">
        <f>[2]Sheet1!E2284</f>
        <v>0</v>
      </c>
      <c r="F126" s="1">
        <f>[2]Sheet1!F2284</f>
        <v>0</v>
      </c>
      <c r="G126" s="1">
        <f>[2]Sheet1!G2284</f>
        <v>0</v>
      </c>
      <c r="H126" s="1">
        <f>[2]Sheet1!H2284</f>
        <v>0</v>
      </c>
      <c r="I126" s="1">
        <f>[2]Sheet1!I2284</f>
        <v>233423</v>
      </c>
    </row>
    <row r="127" spans="1:9" customFormat="1" x14ac:dyDescent="0.25">
      <c r="A127" s="2" t="s">
        <v>8</v>
      </c>
      <c r="B127" s="3">
        <v>5</v>
      </c>
      <c r="C127" s="4" t="str">
        <f>[2]Sheet1!C2285</f>
        <v>CAMBRIDGE</v>
      </c>
      <c r="D127" s="4" t="str">
        <f>[2]Sheet1!D2285</f>
        <v>STC BIOLOGICS, INC</v>
      </c>
      <c r="E127" s="1">
        <f>[2]Sheet1!E2285</f>
        <v>0</v>
      </c>
      <c r="F127" s="1">
        <f>[2]Sheet1!F2285</f>
        <v>0</v>
      </c>
      <c r="G127" s="1">
        <f>[2]Sheet1!G2285</f>
        <v>867308</v>
      </c>
      <c r="H127" s="1">
        <f>[2]Sheet1!H2285</f>
        <v>569904</v>
      </c>
      <c r="I127" s="1">
        <f>[2]Sheet1!I2285</f>
        <v>181108</v>
      </c>
    </row>
    <row r="128" spans="1:9" customFormat="1" x14ac:dyDescent="0.25">
      <c r="A128" s="2" t="s">
        <v>8</v>
      </c>
      <c r="B128" s="3">
        <v>5</v>
      </c>
      <c r="C128" s="4" t="str">
        <f>[2]Sheet1!C2286</f>
        <v>CAMBRIDGE</v>
      </c>
      <c r="D128" s="4" t="str">
        <f>[2]Sheet1!D2286</f>
        <v>TISSUEVISION, INC.</v>
      </c>
      <c r="E128" s="1">
        <f>[2]Sheet1!E2286</f>
        <v>0</v>
      </c>
      <c r="F128" s="1">
        <f>[2]Sheet1!F2286</f>
        <v>235793</v>
      </c>
      <c r="G128" s="1">
        <f>[2]Sheet1!G2286</f>
        <v>535914</v>
      </c>
      <c r="H128" s="1">
        <f>[2]Sheet1!H2286</f>
        <v>885211</v>
      </c>
      <c r="I128" s="1">
        <f>[2]Sheet1!I2286</f>
        <v>1204598</v>
      </c>
    </row>
    <row r="129" spans="1:9" customFormat="1" x14ac:dyDescent="0.25">
      <c r="A129" s="2" t="s">
        <v>8</v>
      </c>
      <c r="B129" s="3">
        <v>5</v>
      </c>
      <c r="C129" s="4" t="str">
        <f>[2]Sheet1!C2287</f>
        <v>CAMBRIDGE</v>
      </c>
      <c r="D129" s="4" t="str">
        <f>[2]Sheet1!D2287</f>
        <v>ULTIVUE, INC.</v>
      </c>
      <c r="E129" s="1">
        <f>[2]Sheet1!E2287</f>
        <v>0</v>
      </c>
      <c r="F129" s="1">
        <f>[2]Sheet1!F2287</f>
        <v>0</v>
      </c>
      <c r="G129" s="1">
        <f>[2]Sheet1!G2287</f>
        <v>0</v>
      </c>
      <c r="H129" s="1">
        <f>[2]Sheet1!H2287</f>
        <v>299717</v>
      </c>
      <c r="I129" s="1">
        <f>[2]Sheet1!I2287</f>
        <v>0</v>
      </c>
    </row>
    <row r="130" spans="1:9" customFormat="1" x14ac:dyDescent="0.25">
      <c r="A130" s="2" t="s">
        <v>8</v>
      </c>
      <c r="B130" s="3">
        <v>5</v>
      </c>
      <c r="C130" s="4" t="str">
        <f>[2]Sheet1!C2288</f>
        <v>CAMBRIDGE</v>
      </c>
      <c r="D130" s="4" t="str">
        <f>[2]Sheet1!D2288</f>
        <v>XGENOMES, LLC</v>
      </c>
      <c r="E130" s="1">
        <f>[2]Sheet1!E2288</f>
        <v>0</v>
      </c>
      <c r="F130" s="1">
        <f>[2]Sheet1!F2288</f>
        <v>0</v>
      </c>
      <c r="G130" s="1">
        <f>[2]Sheet1!G2288</f>
        <v>0</v>
      </c>
      <c r="H130" s="1">
        <f>[2]Sheet1!H2288</f>
        <v>0</v>
      </c>
      <c r="I130" s="1">
        <f>[2]Sheet1!I2288</f>
        <v>225000</v>
      </c>
    </row>
    <row r="131" spans="1:9" customFormat="1" x14ac:dyDescent="0.25">
      <c r="A131" s="2" t="s">
        <v>8</v>
      </c>
      <c r="B131" s="3">
        <v>5</v>
      </c>
      <c r="C131" s="4" t="str">
        <f>[2]Sheet1!C2289</f>
        <v>Cambridge</v>
      </c>
      <c r="D131" s="4" t="str">
        <f>[2]Sheet1!D2289</f>
        <v>DNA MEDICINE INSTITUTE</v>
      </c>
      <c r="E131" s="1">
        <f>[2]Sheet1!E2289</f>
        <v>486288</v>
      </c>
      <c r="F131" s="1">
        <f>[2]Sheet1!F2289</f>
        <v>0</v>
      </c>
      <c r="G131" s="1">
        <f>[2]Sheet1!G2289</f>
        <v>0</v>
      </c>
      <c r="H131" s="1">
        <f>[2]Sheet1!H2289</f>
        <v>1000000</v>
      </c>
      <c r="I131" s="1">
        <f>[2]Sheet1!I2289</f>
        <v>1000000</v>
      </c>
    </row>
    <row r="132" spans="1:9" customFormat="1" x14ac:dyDescent="0.25">
      <c r="A132" s="2" t="s">
        <v>8</v>
      </c>
      <c r="B132" s="3">
        <v>5</v>
      </c>
      <c r="C132" s="4" t="str">
        <f>[2]Sheet1!C2290</f>
        <v>Cambridge</v>
      </c>
      <c r="D132" s="4" t="str">
        <f>[2]Sheet1!D2290</f>
        <v>YUMA THERAPEUTICS CORPORATION</v>
      </c>
      <c r="E132" s="1">
        <f>[2]Sheet1!E2290</f>
        <v>0</v>
      </c>
      <c r="F132" s="1">
        <f>[2]Sheet1!F2290</f>
        <v>958570</v>
      </c>
      <c r="G132" s="1">
        <f>[2]Sheet1!G2290</f>
        <v>515014</v>
      </c>
      <c r="H132" s="1">
        <f>[2]Sheet1!H2290</f>
        <v>0</v>
      </c>
      <c r="I132" s="1">
        <f>[2]Sheet1!I2290</f>
        <v>0</v>
      </c>
    </row>
    <row r="133" spans="1:9" customFormat="1" x14ac:dyDescent="0.25">
      <c r="A133" s="2" t="s">
        <v>8</v>
      </c>
      <c r="B133" s="3">
        <v>5</v>
      </c>
      <c r="C133" s="4" t="str">
        <f>[2]Sheet1!C2291</f>
        <v>DORCHESTER</v>
      </c>
      <c r="D133" s="4" t="str">
        <f>[2]Sheet1!D2291</f>
        <v>EUTROPICS PHARMACEUTICALS, INC.</v>
      </c>
      <c r="E133" s="1">
        <f>[2]Sheet1!E2291</f>
        <v>0</v>
      </c>
      <c r="F133" s="1">
        <f>[2]Sheet1!F2291</f>
        <v>1499743</v>
      </c>
      <c r="G133" s="1">
        <f>[2]Sheet1!G2291</f>
        <v>0</v>
      </c>
      <c r="H133" s="1">
        <f>[2]Sheet1!H2291</f>
        <v>0</v>
      </c>
      <c r="I133" s="1">
        <f>[2]Sheet1!I2291</f>
        <v>998807</v>
      </c>
    </row>
    <row r="134" spans="1:9" customFormat="1" x14ac:dyDescent="0.25">
      <c r="A134" s="2" t="s">
        <v>8</v>
      </c>
      <c r="B134" s="3">
        <v>5</v>
      </c>
      <c r="C134" s="4" t="str">
        <f>[2]Sheet1!C2292</f>
        <v>FRAMINGHAM</v>
      </c>
      <c r="D134" s="4" t="str">
        <f>[2]Sheet1!D2292</f>
        <v>BESSOR PHARMA, LLC</v>
      </c>
      <c r="E134" s="1">
        <f>[2]Sheet1!E2292</f>
        <v>0</v>
      </c>
      <c r="F134" s="1">
        <f>[2]Sheet1!F2292</f>
        <v>219130</v>
      </c>
      <c r="G134" s="1">
        <f>[2]Sheet1!G2292</f>
        <v>0</v>
      </c>
      <c r="H134" s="1">
        <f>[2]Sheet1!H2292</f>
        <v>300000</v>
      </c>
      <c r="I134" s="1">
        <f>[2]Sheet1!I2292</f>
        <v>0</v>
      </c>
    </row>
    <row r="135" spans="1:9" customFormat="1" x14ac:dyDescent="0.25">
      <c r="A135" s="2" t="s">
        <v>8</v>
      </c>
      <c r="B135" s="3">
        <v>5</v>
      </c>
      <c r="C135" s="4" t="str">
        <f>[2]Sheet1!C2293</f>
        <v>FRAMINGHAM</v>
      </c>
      <c r="D135" s="4" t="str">
        <f>[2]Sheet1!D2293</f>
        <v>BOSE CORPORATION</v>
      </c>
      <c r="E135" s="1">
        <f>[2]Sheet1!E2293</f>
        <v>0</v>
      </c>
      <c r="F135" s="1">
        <f>[2]Sheet1!F2293</f>
        <v>0</v>
      </c>
      <c r="G135" s="1">
        <f>[2]Sheet1!G2293</f>
        <v>296027</v>
      </c>
      <c r="H135" s="1">
        <f>[2]Sheet1!H2293</f>
        <v>0</v>
      </c>
      <c r="I135" s="1">
        <f>[2]Sheet1!I2293</f>
        <v>0</v>
      </c>
    </row>
    <row r="136" spans="1:9" customFormat="1" x14ac:dyDescent="0.25">
      <c r="A136" s="2" t="s">
        <v>8</v>
      </c>
      <c r="B136" s="3">
        <v>5</v>
      </c>
      <c r="C136" s="4" t="str">
        <f>[2]Sheet1!C2294</f>
        <v>FRAMINGHAM</v>
      </c>
      <c r="D136" s="4" t="str">
        <f>[2]Sheet1!D2294</f>
        <v>TRIBOLOGICS, LLC</v>
      </c>
      <c r="E136" s="1">
        <f>[2]Sheet1!E2294</f>
        <v>338259</v>
      </c>
      <c r="F136" s="1">
        <f>[2]Sheet1!F2294</f>
        <v>737000</v>
      </c>
      <c r="G136" s="1">
        <f>[2]Sheet1!G2294</f>
        <v>0</v>
      </c>
      <c r="H136" s="1">
        <f>[2]Sheet1!H2294</f>
        <v>0</v>
      </c>
      <c r="I136" s="1">
        <f>[2]Sheet1!I2294</f>
        <v>0</v>
      </c>
    </row>
    <row r="137" spans="1:9" customFormat="1" x14ac:dyDescent="0.25">
      <c r="A137" s="2" t="s">
        <v>8</v>
      </c>
      <c r="B137" s="3">
        <v>5</v>
      </c>
      <c r="C137" s="4" t="str">
        <f>[2]Sheet1!C2295</f>
        <v>Framingham</v>
      </c>
      <c r="D137" s="4" t="str">
        <f>[2]Sheet1!D2295</f>
        <v>BRIDGE 12 TECHNOLOGIES, INC.</v>
      </c>
      <c r="E137" s="1">
        <f>[2]Sheet1!E2295</f>
        <v>662055</v>
      </c>
      <c r="F137" s="1">
        <f>[2]Sheet1!F2295</f>
        <v>1171048</v>
      </c>
      <c r="G137" s="1">
        <f>[2]Sheet1!G2295</f>
        <v>667715</v>
      </c>
      <c r="H137" s="1">
        <f>[2]Sheet1!H2295</f>
        <v>610970</v>
      </c>
      <c r="I137" s="1">
        <f>[2]Sheet1!I2295</f>
        <v>550705</v>
      </c>
    </row>
    <row r="138" spans="1:9" customFormat="1" x14ac:dyDescent="0.25">
      <c r="A138" s="2" t="s">
        <v>8</v>
      </c>
      <c r="B138" s="3">
        <v>5</v>
      </c>
      <c r="C138" s="4" t="str">
        <f>[2]Sheet1!C2296</f>
        <v>HOLLISTON</v>
      </c>
      <c r="D138" s="4" t="str">
        <f>[2]Sheet1!D2296</f>
        <v>ACPHARIS, INC.</v>
      </c>
      <c r="E138" s="1">
        <f>[2]Sheet1!E2296</f>
        <v>149999</v>
      </c>
      <c r="F138" s="1">
        <f>[2]Sheet1!F2296</f>
        <v>225000</v>
      </c>
      <c r="G138" s="1">
        <f>[2]Sheet1!G2296</f>
        <v>0</v>
      </c>
      <c r="H138" s="1">
        <f>[2]Sheet1!H2296</f>
        <v>225000</v>
      </c>
      <c r="I138" s="1">
        <f>[2]Sheet1!I2296</f>
        <v>354249</v>
      </c>
    </row>
    <row r="139" spans="1:9" customFormat="1" x14ac:dyDescent="0.25">
      <c r="A139" s="2" t="s">
        <v>8</v>
      </c>
      <c r="B139" s="3">
        <v>5</v>
      </c>
      <c r="C139" s="4" t="str">
        <f>[2]Sheet1!C2297</f>
        <v>HOLLISTON</v>
      </c>
      <c r="D139" s="4" t="str">
        <f>[2]Sheet1!D2297</f>
        <v>LIBERATING TECHNOLOGIES, INC.</v>
      </c>
      <c r="E139" s="1">
        <f>[2]Sheet1!E2297</f>
        <v>0</v>
      </c>
      <c r="F139" s="1">
        <f>[2]Sheet1!F2297</f>
        <v>224243</v>
      </c>
      <c r="G139" s="1">
        <f>[2]Sheet1!G2297</f>
        <v>221664</v>
      </c>
      <c r="H139" s="1">
        <f>[2]Sheet1!H2297</f>
        <v>967109</v>
      </c>
      <c r="I139" s="1">
        <f>[2]Sheet1!I2297</f>
        <v>707475</v>
      </c>
    </row>
    <row r="140" spans="1:9" customFormat="1" x14ac:dyDescent="0.25">
      <c r="A140" s="2" t="s">
        <v>8</v>
      </c>
      <c r="B140" s="3">
        <v>5</v>
      </c>
      <c r="C140" s="4" t="str">
        <f>[2]Sheet1!C2298</f>
        <v>LEXINGTON</v>
      </c>
      <c r="D140" s="4" t="str">
        <f>[2]Sheet1!D2298</f>
        <v>AGENUS, INC.</v>
      </c>
      <c r="E140" s="1">
        <f>[2]Sheet1!E2298</f>
        <v>0</v>
      </c>
      <c r="F140" s="1">
        <f>[2]Sheet1!F2298</f>
        <v>0</v>
      </c>
      <c r="G140" s="1">
        <f>[2]Sheet1!G2298</f>
        <v>0</v>
      </c>
      <c r="H140" s="1">
        <f>[2]Sheet1!H2298</f>
        <v>4800000</v>
      </c>
      <c r="I140" s="1">
        <f>[2]Sheet1!I2298</f>
        <v>0</v>
      </c>
    </row>
    <row r="141" spans="1:9" customFormat="1" x14ac:dyDescent="0.25">
      <c r="A141" s="2" t="s">
        <v>8</v>
      </c>
      <c r="B141" s="3">
        <v>5</v>
      </c>
      <c r="C141" s="4" t="str">
        <f>[2]Sheet1!C2299</f>
        <v>LEXINGTON</v>
      </c>
      <c r="D141" s="4" t="str">
        <f>[2]Sheet1!D2299</f>
        <v>AVAXIA BIOLOGICS, INC.</v>
      </c>
      <c r="E141" s="1">
        <f>[2]Sheet1!E2299</f>
        <v>560010</v>
      </c>
      <c r="F141" s="1">
        <f>[2]Sheet1!F2299</f>
        <v>0</v>
      </c>
      <c r="G141" s="1">
        <f>[2]Sheet1!G2299</f>
        <v>0</v>
      </c>
      <c r="H141" s="1">
        <f>[2]Sheet1!H2299</f>
        <v>0</v>
      </c>
      <c r="I141" s="1">
        <f>[2]Sheet1!I2299</f>
        <v>0</v>
      </c>
    </row>
    <row r="142" spans="1:9" customFormat="1" x14ac:dyDescent="0.25">
      <c r="A142" s="2" t="s">
        <v>8</v>
      </c>
      <c r="B142" s="3">
        <v>5</v>
      </c>
      <c r="C142" s="4" t="str">
        <f>[2]Sheet1!C2300</f>
        <v>LEXINGTON</v>
      </c>
      <c r="D142" s="4" t="str">
        <f>[2]Sheet1!D2300</f>
        <v>CUBIST PHARMACEUTICALS, INC.</v>
      </c>
      <c r="E142" s="1">
        <f>[2]Sheet1!E2300</f>
        <v>0</v>
      </c>
      <c r="F142" s="1">
        <f>[2]Sheet1!F2300</f>
        <v>280000</v>
      </c>
      <c r="G142" s="1">
        <f>[2]Sheet1!G2300</f>
        <v>0</v>
      </c>
      <c r="H142" s="1">
        <f>[2]Sheet1!H2300</f>
        <v>0</v>
      </c>
      <c r="I142" s="1">
        <f>[2]Sheet1!I2300</f>
        <v>0</v>
      </c>
    </row>
    <row r="143" spans="1:9" customFormat="1" x14ac:dyDescent="0.25">
      <c r="A143" s="2" t="s">
        <v>8</v>
      </c>
      <c r="B143" s="3">
        <v>5</v>
      </c>
      <c r="C143" s="4" t="str">
        <f>[2]Sheet1!C2301</f>
        <v>LEXINGTON</v>
      </c>
      <c r="D143" s="4" t="str">
        <f>[2]Sheet1!D2301</f>
        <v>EXARCA PHARMACEUTICALS, LLC</v>
      </c>
      <c r="E143" s="1">
        <f>[2]Sheet1!E2301</f>
        <v>0</v>
      </c>
      <c r="F143" s="1">
        <f>[2]Sheet1!F2301</f>
        <v>0</v>
      </c>
      <c r="G143" s="1">
        <f>[2]Sheet1!G2301</f>
        <v>0</v>
      </c>
      <c r="H143" s="1">
        <f>[2]Sheet1!H2301</f>
        <v>0</v>
      </c>
      <c r="I143" s="1">
        <f>[2]Sheet1!I2301</f>
        <v>300000</v>
      </c>
    </row>
    <row r="144" spans="1:9" customFormat="1" x14ac:dyDescent="0.25">
      <c r="A144" s="2" t="s">
        <v>8</v>
      </c>
      <c r="B144" s="3">
        <v>5</v>
      </c>
      <c r="C144" s="4" t="str">
        <f>[2]Sheet1!C2302</f>
        <v>LEXINGTON</v>
      </c>
      <c r="D144" s="4" t="str">
        <f>[2]Sheet1!D2302</f>
        <v>IMMUNEXCITE, INC.</v>
      </c>
      <c r="E144" s="1">
        <f>[2]Sheet1!E2302</f>
        <v>276059</v>
      </c>
      <c r="F144" s="1">
        <f>[2]Sheet1!F2302</f>
        <v>0</v>
      </c>
      <c r="G144" s="1">
        <f>[2]Sheet1!G2302</f>
        <v>0</v>
      </c>
      <c r="H144" s="1">
        <f>[2]Sheet1!H2302</f>
        <v>0</v>
      </c>
      <c r="I144" s="1">
        <f>[2]Sheet1!I2302</f>
        <v>0</v>
      </c>
    </row>
    <row r="145" spans="1:9" customFormat="1" x14ac:dyDescent="0.25">
      <c r="A145" s="2" t="s">
        <v>8</v>
      </c>
      <c r="B145" s="3">
        <v>5</v>
      </c>
      <c r="C145" s="4" t="str">
        <f>[2]Sheet1!C2303</f>
        <v>LEXINGTON</v>
      </c>
      <c r="D145" s="4" t="str">
        <f>[2]Sheet1!D2303</f>
        <v>INTICA BIOMEDICAL, INC.</v>
      </c>
      <c r="E145" s="1">
        <f>[2]Sheet1!E2303</f>
        <v>149799</v>
      </c>
      <c r="F145" s="1">
        <f>[2]Sheet1!F2303</f>
        <v>0</v>
      </c>
      <c r="G145" s="1">
        <f>[2]Sheet1!G2303</f>
        <v>0</v>
      </c>
      <c r="H145" s="1">
        <f>[2]Sheet1!H2303</f>
        <v>0</v>
      </c>
      <c r="I145" s="1">
        <f>[2]Sheet1!I2303</f>
        <v>0</v>
      </c>
    </row>
    <row r="146" spans="1:9" customFormat="1" x14ac:dyDescent="0.25">
      <c r="A146" s="2" t="s">
        <v>8</v>
      </c>
      <c r="B146" s="3">
        <v>5</v>
      </c>
      <c r="C146" s="4" t="str">
        <f>[2]Sheet1!C2304</f>
        <v>LEXINGTON</v>
      </c>
      <c r="D146" s="4" t="str">
        <f>[2]Sheet1!D2304</f>
        <v>MEDCHEM PARTNERS, LLC</v>
      </c>
      <c r="E146" s="1">
        <f>[2]Sheet1!E2304</f>
        <v>147729</v>
      </c>
      <c r="F146" s="1">
        <f>[2]Sheet1!F2304</f>
        <v>0</v>
      </c>
      <c r="G146" s="1">
        <f>[2]Sheet1!G2304</f>
        <v>151753</v>
      </c>
      <c r="H146" s="1">
        <f>[2]Sheet1!H2304</f>
        <v>0</v>
      </c>
      <c r="I146" s="1">
        <f>[2]Sheet1!I2304</f>
        <v>0</v>
      </c>
    </row>
    <row r="147" spans="1:9" customFormat="1" x14ac:dyDescent="0.25">
      <c r="A147" s="2" t="s">
        <v>8</v>
      </c>
      <c r="B147" s="3">
        <v>5</v>
      </c>
      <c r="C147" s="4" t="str">
        <f>[2]Sheet1!C2305</f>
        <v>LEXINGTON</v>
      </c>
      <c r="D147" s="4" t="str">
        <f>[2]Sheet1!D2305</f>
        <v>MIT LINCOLN LABORATORY</v>
      </c>
      <c r="E147" s="1">
        <f>[2]Sheet1!E2305</f>
        <v>235000</v>
      </c>
      <c r="F147" s="1">
        <f>[2]Sheet1!F2305</f>
        <v>0</v>
      </c>
      <c r="G147" s="1">
        <f>[2]Sheet1!G2305</f>
        <v>0</v>
      </c>
      <c r="H147" s="1">
        <f>[2]Sheet1!H2305</f>
        <v>0</v>
      </c>
      <c r="I147" s="1">
        <f>[2]Sheet1!I2305</f>
        <v>0</v>
      </c>
    </row>
    <row r="148" spans="1:9" customFormat="1" x14ac:dyDescent="0.25">
      <c r="A148" s="2" t="s">
        <v>8</v>
      </c>
      <c r="B148" s="3">
        <v>5</v>
      </c>
      <c r="C148" s="4" t="str">
        <f>[2]Sheet1!C2306</f>
        <v>LEXINGTON</v>
      </c>
      <c r="D148" s="4" t="str">
        <f>[2]Sheet1!D2306</f>
        <v>OASIS PHARMACEUTICALS</v>
      </c>
      <c r="E148" s="1">
        <f>[2]Sheet1!E2306</f>
        <v>304237</v>
      </c>
      <c r="F148" s="1">
        <f>[2]Sheet1!F2306</f>
        <v>871604</v>
      </c>
      <c r="G148" s="1">
        <f>[2]Sheet1!G2306</f>
        <v>1101014</v>
      </c>
      <c r="H148" s="1">
        <f>[2]Sheet1!H2306</f>
        <v>750000</v>
      </c>
      <c r="I148" s="1">
        <f>[2]Sheet1!I2306</f>
        <v>2165128</v>
      </c>
    </row>
    <row r="149" spans="1:9" customFormat="1" x14ac:dyDescent="0.25">
      <c r="A149" s="2" t="s">
        <v>8</v>
      </c>
      <c r="B149" s="3">
        <v>5</v>
      </c>
      <c r="C149" s="4" t="str">
        <f>[2]Sheet1!C2307</f>
        <v>LEXINGTON</v>
      </c>
      <c r="D149" s="4" t="str">
        <f>[2]Sheet1!D2307</f>
        <v>ONPOINT SPINE, INC.</v>
      </c>
      <c r="E149" s="1">
        <f>[2]Sheet1!E2307</f>
        <v>0</v>
      </c>
      <c r="F149" s="1">
        <f>[2]Sheet1!F2307</f>
        <v>0</v>
      </c>
      <c r="G149" s="1">
        <f>[2]Sheet1!G2307</f>
        <v>0</v>
      </c>
      <c r="H149" s="1">
        <f>[2]Sheet1!H2307</f>
        <v>0</v>
      </c>
      <c r="I149" s="1">
        <f>[2]Sheet1!I2307</f>
        <v>149896</v>
      </c>
    </row>
    <row r="150" spans="1:9" customFormat="1" x14ac:dyDescent="0.25">
      <c r="A150" s="2" t="s">
        <v>8</v>
      </c>
      <c r="B150" s="3">
        <v>5</v>
      </c>
      <c r="C150" s="4" t="str">
        <f>[2]Sheet1!C2308</f>
        <v>LEXINGTON</v>
      </c>
      <c r="D150" s="4" t="str">
        <f>[2]Sheet1!D2308</f>
        <v>PRECISION IMAGING METRICS, INC.</v>
      </c>
      <c r="E150" s="1">
        <f>[2]Sheet1!E2308</f>
        <v>0</v>
      </c>
      <c r="F150" s="1">
        <f>[2]Sheet1!F2308</f>
        <v>0</v>
      </c>
      <c r="G150" s="1">
        <f>[2]Sheet1!G2308</f>
        <v>0</v>
      </c>
      <c r="H150" s="1">
        <f>[2]Sheet1!H2308</f>
        <v>0</v>
      </c>
      <c r="I150" s="1">
        <f>[2]Sheet1!I2308</f>
        <v>224910</v>
      </c>
    </row>
    <row r="151" spans="1:9" customFormat="1" x14ac:dyDescent="0.25">
      <c r="A151" s="2" t="s">
        <v>8</v>
      </c>
      <c r="B151" s="3">
        <v>5</v>
      </c>
      <c r="C151" s="4" t="str">
        <f>[2]Sheet1!C2309</f>
        <v>LEXINGTON</v>
      </c>
      <c r="D151" s="4" t="str">
        <f>[2]Sheet1!D2309</f>
        <v>PULMATRIX</v>
      </c>
      <c r="E151" s="1">
        <f>[2]Sheet1!E2309</f>
        <v>102851</v>
      </c>
      <c r="F151" s="1">
        <f>[2]Sheet1!F2309</f>
        <v>0</v>
      </c>
      <c r="G151" s="1">
        <f>[2]Sheet1!G2309</f>
        <v>0</v>
      </c>
      <c r="H151" s="1">
        <f>[2]Sheet1!H2309</f>
        <v>0</v>
      </c>
      <c r="I151" s="1">
        <f>[2]Sheet1!I2309</f>
        <v>0</v>
      </c>
    </row>
    <row r="152" spans="1:9" customFormat="1" x14ac:dyDescent="0.25">
      <c r="A152" s="2" t="s">
        <v>8</v>
      </c>
      <c r="B152" s="3">
        <v>5</v>
      </c>
      <c r="C152" s="4" t="str">
        <f>[2]Sheet1!C2310</f>
        <v>LEXINGTON</v>
      </c>
      <c r="D152" s="4" t="str">
        <f>[2]Sheet1!D2310</f>
        <v>QUANTERIX CORPORATION</v>
      </c>
      <c r="E152" s="1">
        <f>[2]Sheet1!E2310</f>
        <v>713497</v>
      </c>
      <c r="F152" s="1">
        <f>[2]Sheet1!F2310</f>
        <v>0</v>
      </c>
      <c r="G152" s="1">
        <f>[2]Sheet1!G2310</f>
        <v>0</v>
      </c>
      <c r="H152" s="1">
        <f>[2]Sheet1!H2310</f>
        <v>0</v>
      </c>
      <c r="I152" s="1">
        <f>[2]Sheet1!I2310</f>
        <v>0</v>
      </c>
    </row>
    <row r="153" spans="1:9" customFormat="1" x14ac:dyDescent="0.25">
      <c r="A153" s="2" t="s">
        <v>8</v>
      </c>
      <c r="B153" s="3">
        <v>5</v>
      </c>
      <c r="C153" s="4" t="str">
        <f>[2]Sheet1!C2311</f>
        <v>LINCOLN</v>
      </c>
      <c r="D153" s="4" t="str">
        <f>[2]Sheet1!D2311</f>
        <v>APPLIED BIOMATH, LLC</v>
      </c>
      <c r="E153" s="1">
        <f>[2]Sheet1!E2311</f>
        <v>0</v>
      </c>
      <c r="F153" s="1">
        <f>[2]Sheet1!F2311</f>
        <v>0</v>
      </c>
      <c r="G153" s="1">
        <f>[2]Sheet1!G2311</f>
        <v>0</v>
      </c>
      <c r="H153" s="1">
        <f>[2]Sheet1!H2311</f>
        <v>469938</v>
      </c>
      <c r="I153" s="1">
        <f>[2]Sheet1!I2311</f>
        <v>1205011</v>
      </c>
    </row>
    <row r="154" spans="1:9" customFormat="1" x14ac:dyDescent="0.25">
      <c r="A154" s="2" t="s">
        <v>8</v>
      </c>
      <c r="B154" s="3">
        <v>5</v>
      </c>
      <c r="C154" s="4" t="str">
        <f>[2]Sheet1!C2312</f>
        <v>Lexington</v>
      </c>
      <c r="D154" s="4" t="str">
        <f>[2]Sheet1!D2312</f>
        <v>SENTIEN BIOTECHNOLOGIES, INC.</v>
      </c>
      <c r="E154" s="1">
        <f>[2]Sheet1!E2312</f>
        <v>191418</v>
      </c>
      <c r="F154" s="1">
        <f>[2]Sheet1!F2312</f>
        <v>1016886</v>
      </c>
      <c r="G154" s="1">
        <f>[2]Sheet1!G2312</f>
        <v>1247166</v>
      </c>
      <c r="H154" s="1">
        <f>[2]Sheet1!H2312</f>
        <v>1734453</v>
      </c>
      <c r="I154" s="1">
        <f>[2]Sheet1!I2312</f>
        <v>800030</v>
      </c>
    </row>
    <row r="155" spans="1:9" customFormat="1" x14ac:dyDescent="0.25">
      <c r="A155" s="2" t="s">
        <v>8</v>
      </c>
      <c r="B155" s="3">
        <v>5</v>
      </c>
      <c r="C155" s="4" t="str">
        <f>[2]Sheet1!C2313</f>
        <v>MALDEN</v>
      </c>
      <c r="D155" s="4" t="str">
        <f>[2]Sheet1!D2313</f>
        <v>DM-STAT, INC.</v>
      </c>
      <c r="E155" s="1">
        <f>[2]Sheet1!E2313</f>
        <v>1021683</v>
      </c>
      <c r="F155" s="1">
        <f>[2]Sheet1!F2313</f>
        <v>1037272</v>
      </c>
      <c r="G155" s="1">
        <f>[2]Sheet1!G2313</f>
        <v>1058541</v>
      </c>
      <c r="H155" s="1">
        <f>[2]Sheet1!H2313</f>
        <v>0</v>
      </c>
      <c r="I155" s="1">
        <f>[2]Sheet1!I2313</f>
        <v>250000</v>
      </c>
    </row>
    <row r="156" spans="1:9" customFormat="1" x14ac:dyDescent="0.25">
      <c r="A156" s="2" t="s">
        <v>8</v>
      </c>
      <c r="B156" s="3">
        <v>5</v>
      </c>
      <c r="C156" s="4" t="str">
        <f>[2]Sheet1!C2314</f>
        <v>MALDEN</v>
      </c>
      <c r="D156" s="4" t="str">
        <f>[2]Sheet1!D2314</f>
        <v>SENSIMETRICS CORPORATION</v>
      </c>
      <c r="E156" s="1">
        <f>[2]Sheet1!E2314</f>
        <v>613749</v>
      </c>
      <c r="F156" s="1">
        <f>[2]Sheet1!F2314</f>
        <v>0</v>
      </c>
      <c r="G156" s="1">
        <f>[2]Sheet1!G2314</f>
        <v>0</v>
      </c>
      <c r="H156" s="1">
        <f>[2]Sheet1!H2314</f>
        <v>0</v>
      </c>
      <c r="I156" s="1">
        <f>[2]Sheet1!I2314</f>
        <v>0</v>
      </c>
    </row>
    <row r="157" spans="1:9" customFormat="1" x14ac:dyDescent="0.25">
      <c r="A157" s="2" t="s">
        <v>8</v>
      </c>
      <c r="B157" s="3">
        <v>5</v>
      </c>
      <c r="C157" s="4" t="str">
        <f>[2]Sheet1!C2315</f>
        <v>MEDFORD</v>
      </c>
      <c r="D157" s="4" t="str">
        <f>[2]Sheet1!D2315</f>
        <v>ANCORA PHARMACEUTICALS, INC.</v>
      </c>
      <c r="E157" s="1">
        <f>[2]Sheet1!E2315</f>
        <v>299248</v>
      </c>
      <c r="F157" s="1">
        <f>[2]Sheet1!F2315</f>
        <v>0</v>
      </c>
      <c r="G157" s="1">
        <f>[2]Sheet1!G2315</f>
        <v>0</v>
      </c>
      <c r="H157" s="1">
        <f>[2]Sheet1!H2315</f>
        <v>0</v>
      </c>
      <c r="I157" s="1">
        <f>[2]Sheet1!I2315</f>
        <v>0</v>
      </c>
    </row>
    <row r="158" spans="1:9" customFormat="1" x14ac:dyDescent="0.25">
      <c r="A158" s="2" t="s">
        <v>8</v>
      </c>
      <c r="B158" s="3">
        <v>5</v>
      </c>
      <c r="C158" s="4" t="str">
        <f>[2]Sheet1!C2316</f>
        <v>MEDFORD</v>
      </c>
      <c r="D158" s="4" t="str">
        <f>[2]Sheet1!D2316</f>
        <v>VURONYX TECHNOLOGIES, LLC</v>
      </c>
      <c r="E158" s="1">
        <f>[2]Sheet1!E2316</f>
        <v>0</v>
      </c>
      <c r="F158" s="1">
        <f>[2]Sheet1!F2316</f>
        <v>0</v>
      </c>
      <c r="G158" s="1">
        <f>[2]Sheet1!G2316</f>
        <v>0</v>
      </c>
      <c r="H158" s="1">
        <f>[2]Sheet1!H2316</f>
        <v>0</v>
      </c>
      <c r="I158" s="1">
        <f>[2]Sheet1!I2316</f>
        <v>224790</v>
      </c>
    </row>
    <row r="159" spans="1:9" customFormat="1" x14ac:dyDescent="0.25">
      <c r="A159" s="2" t="s">
        <v>8</v>
      </c>
      <c r="B159" s="3">
        <v>5</v>
      </c>
      <c r="C159" s="4" t="str">
        <f>[2]Sheet1!C2317</f>
        <v>NATICK</v>
      </c>
      <c r="D159" s="4" t="str">
        <f>[2]Sheet1!D2317</f>
        <v>ALTEC, INC.</v>
      </c>
      <c r="E159" s="1">
        <f>[2]Sheet1!E2317</f>
        <v>743386</v>
      </c>
      <c r="F159" s="1">
        <f>[2]Sheet1!F2317</f>
        <v>952088</v>
      </c>
      <c r="G159" s="1">
        <f>[2]Sheet1!G2317</f>
        <v>2600084</v>
      </c>
      <c r="H159" s="1">
        <f>[2]Sheet1!H2317</f>
        <v>2552749</v>
      </c>
      <c r="I159" s="1">
        <f>[2]Sheet1!I2317</f>
        <v>1045264</v>
      </c>
    </row>
    <row r="160" spans="1:9" customFormat="1" x14ac:dyDescent="0.25">
      <c r="A160" s="2" t="s">
        <v>8</v>
      </c>
      <c r="B160" s="3">
        <v>5</v>
      </c>
      <c r="C160" s="4" t="str">
        <f>[2]Sheet1!C2318</f>
        <v>NATICK</v>
      </c>
      <c r="D160" s="4" t="str">
        <f>[2]Sheet1!D2318</f>
        <v>CAPESYM, INC.</v>
      </c>
      <c r="E160" s="1">
        <f>[2]Sheet1!E2318</f>
        <v>0</v>
      </c>
      <c r="F160" s="1">
        <f>[2]Sheet1!F2318</f>
        <v>0</v>
      </c>
      <c r="G160" s="1">
        <f>[2]Sheet1!G2318</f>
        <v>0</v>
      </c>
      <c r="H160" s="1">
        <f>[2]Sheet1!H2318</f>
        <v>96028</v>
      </c>
      <c r="I160" s="1">
        <f>[2]Sheet1!I2318</f>
        <v>200000</v>
      </c>
    </row>
    <row r="161" spans="1:9" customFormat="1" x14ac:dyDescent="0.25">
      <c r="A161" s="2" t="s">
        <v>8</v>
      </c>
      <c r="B161" s="3">
        <v>5</v>
      </c>
      <c r="C161" s="4" t="str">
        <f>[2]Sheet1!C2319</f>
        <v>NATICK</v>
      </c>
      <c r="D161" s="4" t="str">
        <f>[2]Sheet1!D2319</f>
        <v>VIRTECH BIO, INC</v>
      </c>
      <c r="E161" s="1">
        <f>[2]Sheet1!E2319</f>
        <v>0</v>
      </c>
      <c r="F161" s="1">
        <f>[2]Sheet1!F2319</f>
        <v>0</v>
      </c>
      <c r="G161" s="1">
        <f>[2]Sheet1!G2319</f>
        <v>0</v>
      </c>
      <c r="H161" s="1">
        <f>[2]Sheet1!H2319</f>
        <v>238970</v>
      </c>
      <c r="I161" s="1">
        <f>[2]Sheet1!I2319</f>
        <v>0</v>
      </c>
    </row>
    <row r="162" spans="1:9" customFormat="1" x14ac:dyDescent="0.25">
      <c r="A162" s="2" t="s">
        <v>8</v>
      </c>
      <c r="B162" s="3">
        <v>5</v>
      </c>
      <c r="C162" s="4" t="str">
        <f>[2]Sheet1!C2320</f>
        <v>NATICK</v>
      </c>
      <c r="D162" s="4" t="str">
        <f>[2]Sheet1!D2320</f>
        <v>XTAL BIOSTRUCTURES, INC.</v>
      </c>
      <c r="E162" s="1">
        <f>[2]Sheet1!E2320</f>
        <v>0</v>
      </c>
      <c r="F162" s="1">
        <f>[2]Sheet1!F2320</f>
        <v>148110</v>
      </c>
      <c r="G162" s="1">
        <f>[2]Sheet1!G2320</f>
        <v>0</v>
      </c>
      <c r="H162" s="1">
        <f>[2]Sheet1!H2320</f>
        <v>0</v>
      </c>
      <c r="I162" s="1">
        <f>[2]Sheet1!I2320</f>
        <v>0</v>
      </c>
    </row>
    <row r="163" spans="1:9" customFormat="1" x14ac:dyDescent="0.25">
      <c r="A163" s="2" t="s">
        <v>8</v>
      </c>
      <c r="B163" s="3">
        <v>5</v>
      </c>
      <c r="C163" s="4" t="str">
        <f>[2]Sheet1!C2321</f>
        <v>STONEHAM</v>
      </c>
      <c r="D163" s="4" t="str">
        <f>[2]Sheet1!D2321</f>
        <v>CIRCADIAN MANAGEMENT, INC.</v>
      </c>
      <c r="E163" s="1">
        <f>[2]Sheet1!E2321</f>
        <v>0</v>
      </c>
      <c r="F163" s="1">
        <f>[2]Sheet1!F2321</f>
        <v>609677</v>
      </c>
      <c r="G163" s="1">
        <f>[2]Sheet1!G2321</f>
        <v>442918</v>
      </c>
      <c r="H163" s="1">
        <f>[2]Sheet1!H2321</f>
        <v>0</v>
      </c>
      <c r="I163" s="1">
        <f>[2]Sheet1!I2321</f>
        <v>0</v>
      </c>
    </row>
    <row r="164" spans="1:9" customFormat="1" x14ac:dyDescent="0.25">
      <c r="A164" s="2" t="s">
        <v>8</v>
      </c>
      <c r="B164" s="3">
        <v>5</v>
      </c>
      <c r="C164" s="4" t="str">
        <f>[2]Sheet1!C2322</f>
        <v>SUDBURY</v>
      </c>
      <c r="D164" s="4" t="str">
        <f>[2]Sheet1!D2322</f>
        <v>ADVOCATES FOR HUMAN POTENTIAL, INC.</v>
      </c>
      <c r="E164" s="1">
        <f>[2]Sheet1!E2322</f>
        <v>998276</v>
      </c>
      <c r="F164" s="1">
        <f>[2]Sheet1!F2322</f>
        <v>0</v>
      </c>
      <c r="G164" s="1">
        <f>[2]Sheet1!G2322</f>
        <v>0</v>
      </c>
      <c r="H164" s="1">
        <f>[2]Sheet1!H2322</f>
        <v>0</v>
      </c>
      <c r="I164" s="1">
        <f>[2]Sheet1!I2322</f>
        <v>0</v>
      </c>
    </row>
    <row r="165" spans="1:9" customFormat="1" x14ac:dyDescent="0.25">
      <c r="A165" s="2" t="s">
        <v>8</v>
      </c>
      <c r="B165" s="3">
        <v>5</v>
      </c>
      <c r="C165" s="4" t="str">
        <f>[2]Sheet1!C2323</f>
        <v>SUDBURY</v>
      </c>
      <c r="D165" s="4" t="str">
        <f>[2]Sheet1!D2323</f>
        <v>EMBERA NEUROTHERAPEUTICS, INC.</v>
      </c>
      <c r="E165" s="1">
        <f>[2]Sheet1!E2323</f>
        <v>0</v>
      </c>
      <c r="F165" s="1">
        <f>[2]Sheet1!F2323</f>
        <v>0</v>
      </c>
      <c r="G165" s="1">
        <f>[2]Sheet1!G2323</f>
        <v>0</v>
      </c>
      <c r="H165" s="1">
        <f>[2]Sheet1!H2323</f>
        <v>4057614</v>
      </c>
      <c r="I165" s="1">
        <f>[2]Sheet1!I2323</f>
        <v>0</v>
      </c>
    </row>
    <row r="166" spans="1:9" customFormat="1" x14ac:dyDescent="0.25">
      <c r="A166" s="2" t="s">
        <v>8</v>
      </c>
      <c r="B166" s="3">
        <v>5</v>
      </c>
      <c r="C166" s="4" t="str">
        <f>[2]Sheet1!C2324</f>
        <v>SUDBURY</v>
      </c>
      <c r="D166" s="4" t="str">
        <f>[2]Sheet1!D2324</f>
        <v>GENTUITY, LLC</v>
      </c>
      <c r="E166" s="1">
        <f>[2]Sheet1!E2324</f>
        <v>0</v>
      </c>
      <c r="F166" s="1">
        <f>[2]Sheet1!F2324</f>
        <v>0</v>
      </c>
      <c r="G166" s="1">
        <f>[2]Sheet1!G2324</f>
        <v>0</v>
      </c>
      <c r="H166" s="1">
        <f>[2]Sheet1!H2324</f>
        <v>0</v>
      </c>
      <c r="I166" s="1">
        <f>[2]Sheet1!I2324</f>
        <v>180000</v>
      </c>
    </row>
    <row r="167" spans="1:9" customFormat="1" x14ac:dyDescent="0.25">
      <c r="A167" s="2" t="s">
        <v>8</v>
      </c>
      <c r="B167" s="3">
        <v>5</v>
      </c>
      <c r="C167" s="4" t="str">
        <f>[2]Sheet1!C2325</f>
        <v>WALTHAM</v>
      </c>
      <c r="D167" s="4" t="str">
        <f>[2]Sheet1!D2325</f>
        <v>BRANDEIS UNIVERSITY</v>
      </c>
      <c r="E167" s="1">
        <f>[2]Sheet1!E2325</f>
        <v>51692460</v>
      </c>
      <c r="F167" s="1">
        <f>[2]Sheet1!F2325</f>
        <v>57662740</v>
      </c>
      <c r="G167" s="1">
        <f>[2]Sheet1!G2325</f>
        <v>55539392</v>
      </c>
      <c r="H167" s="1">
        <f>[2]Sheet1!H2325</f>
        <v>52864156</v>
      </c>
      <c r="I167" s="1">
        <f>[2]Sheet1!I2325</f>
        <v>55472452</v>
      </c>
    </row>
    <row r="168" spans="1:9" customFormat="1" x14ac:dyDescent="0.25">
      <c r="A168" s="2" t="s">
        <v>8</v>
      </c>
      <c r="B168" s="3">
        <v>5</v>
      </c>
      <c r="C168" s="4" t="str">
        <f>[2]Sheet1!C2326</f>
        <v>WALTHAM</v>
      </c>
      <c r="D168" s="4" t="str">
        <f>[2]Sheet1!D2326</f>
        <v>COMMONWEALTH INFORMATICS, INC.</v>
      </c>
      <c r="E168" s="1">
        <f>[2]Sheet1!E2326</f>
        <v>0</v>
      </c>
      <c r="F168" s="1">
        <f>[2]Sheet1!F2326</f>
        <v>346800</v>
      </c>
      <c r="G168" s="1">
        <f>[2]Sheet1!G2326</f>
        <v>333773</v>
      </c>
      <c r="H168" s="1">
        <f>[2]Sheet1!H2326</f>
        <v>0</v>
      </c>
      <c r="I168" s="1">
        <f>[2]Sheet1!I2326</f>
        <v>0</v>
      </c>
    </row>
    <row r="169" spans="1:9" customFormat="1" x14ac:dyDescent="0.25">
      <c r="A169" s="2" t="s">
        <v>8</v>
      </c>
      <c r="B169" s="3">
        <v>5</v>
      </c>
      <c r="C169" s="4" t="str">
        <f>[2]Sheet1!C2327</f>
        <v>WALTHAM</v>
      </c>
      <c r="D169" s="4" t="str">
        <f>[2]Sheet1!D2327</f>
        <v>FORMULATRIX, INC.</v>
      </c>
      <c r="E169" s="1">
        <f>[2]Sheet1!E2327</f>
        <v>0</v>
      </c>
      <c r="F169" s="1">
        <f>[2]Sheet1!F2327</f>
        <v>156080</v>
      </c>
      <c r="G169" s="1">
        <f>[2]Sheet1!G2327</f>
        <v>0</v>
      </c>
      <c r="H169" s="1">
        <f>[2]Sheet1!H2327</f>
        <v>0</v>
      </c>
      <c r="I169" s="1">
        <f>[2]Sheet1!I2327</f>
        <v>0</v>
      </c>
    </row>
    <row r="170" spans="1:9" customFormat="1" x14ac:dyDescent="0.25">
      <c r="A170" s="2" t="s">
        <v>8</v>
      </c>
      <c r="B170" s="3">
        <v>5</v>
      </c>
      <c r="C170" s="4" t="str">
        <f>[2]Sheet1!C2328</f>
        <v>WALTHAM</v>
      </c>
      <c r="D170" s="4" t="str">
        <f>[2]Sheet1!D2328</f>
        <v>HEPROTECH, INC.</v>
      </c>
      <c r="E170" s="1">
        <f>[2]Sheet1!E2328</f>
        <v>160407</v>
      </c>
      <c r="F170" s="1">
        <f>[2]Sheet1!F2328</f>
        <v>363819</v>
      </c>
      <c r="G170" s="1">
        <f>[2]Sheet1!G2328</f>
        <v>0</v>
      </c>
      <c r="H170" s="1">
        <f>[2]Sheet1!H2328</f>
        <v>0</v>
      </c>
      <c r="I170" s="1">
        <f>[2]Sheet1!I2328</f>
        <v>0</v>
      </c>
    </row>
    <row r="171" spans="1:9" customFormat="1" x14ac:dyDescent="0.25">
      <c r="A171" s="2" t="s">
        <v>8</v>
      </c>
      <c r="B171" s="3">
        <v>5</v>
      </c>
      <c r="C171" s="4" t="str">
        <f>[2]Sheet1!C2329</f>
        <v>WALTHAM</v>
      </c>
      <c r="D171" s="4" t="str">
        <f>[2]Sheet1!D2329</f>
        <v>INTELLIGENT BIO-SYSTEMS, INC.</v>
      </c>
      <c r="E171" s="1">
        <f>[2]Sheet1!E2329</f>
        <v>1755705</v>
      </c>
      <c r="F171" s="1">
        <f>[2]Sheet1!F2329</f>
        <v>0</v>
      </c>
      <c r="G171" s="1">
        <f>[2]Sheet1!G2329</f>
        <v>0</v>
      </c>
      <c r="H171" s="1">
        <f>[2]Sheet1!H2329</f>
        <v>0</v>
      </c>
      <c r="I171" s="1">
        <f>[2]Sheet1!I2329</f>
        <v>0</v>
      </c>
    </row>
    <row r="172" spans="1:9" customFormat="1" x14ac:dyDescent="0.25">
      <c r="A172" s="2" t="s">
        <v>8</v>
      </c>
      <c r="B172" s="3">
        <v>5</v>
      </c>
      <c r="C172" s="4" t="str">
        <f>[2]Sheet1!C2330</f>
        <v>WALTHAM</v>
      </c>
      <c r="D172" s="4" t="str">
        <f>[2]Sheet1!D2330</f>
        <v>MINERVA BIOTECHNOLOGIES CORPORATION</v>
      </c>
      <c r="E172" s="1">
        <f>[2]Sheet1!E2330</f>
        <v>0</v>
      </c>
      <c r="F172" s="1">
        <f>[2]Sheet1!F2330</f>
        <v>419040</v>
      </c>
      <c r="G172" s="1">
        <f>[2]Sheet1!G2330</f>
        <v>0</v>
      </c>
      <c r="H172" s="1">
        <f>[2]Sheet1!H2330</f>
        <v>0</v>
      </c>
      <c r="I172" s="1">
        <f>[2]Sheet1!I2330</f>
        <v>0</v>
      </c>
    </row>
    <row r="173" spans="1:9" customFormat="1" x14ac:dyDescent="0.25">
      <c r="A173" s="2" t="s">
        <v>8</v>
      </c>
      <c r="B173" s="3">
        <v>5</v>
      </c>
      <c r="C173" s="4" t="str">
        <f>[2]Sheet1!C2331</f>
        <v>WALTHAM</v>
      </c>
      <c r="D173" s="4" t="str">
        <f>[2]Sheet1!D2331</f>
        <v>NETWORK BIOSYSTEMS, INC.</v>
      </c>
      <c r="E173" s="1">
        <f>[2]Sheet1!E2331</f>
        <v>1000000</v>
      </c>
      <c r="F173" s="1">
        <f>[2]Sheet1!F2331</f>
        <v>1000000</v>
      </c>
      <c r="G173" s="1">
        <f>[2]Sheet1!G2331</f>
        <v>0</v>
      </c>
      <c r="H173" s="1">
        <f>[2]Sheet1!H2331</f>
        <v>0</v>
      </c>
      <c r="I173" s="1">
        <f>[2]Sheet1!I2331</f>
        <v>0</v>
      </c>
    </row>
    <row r="174" spans="1:9" customFormat="1" x14ac:dyDescent="0.25">
      <c r="A174" s="2" t="s">
        <v>8</v>
      </c>
      <c r="B174" s="3">
        <v>5</v>
      </c>
      <c r="C174" s="4" t="str">
        <f>[2]Sheet1!C2332</f>
        <v>WALTHAM</v>
      </c>
      <c r="D174" s="4" t="str">
        <f>[2]Sheet1!D2332</f>
        <v>NKT THERAPEUTICS, INC.</v>
      </c>
      <c r="E174" s="1">
        <f>[2]Sheet1!E2332</f>
        <v>0</v>
      </c>
      <c r="F174" s="1">
        <f>[2]Sheet1!F2332</f>
        <v>149952</v>
      </c>
      <c r="G174" s="1">
        <f>[2]Sheet1!G2332</f>
        <v>0</v>
      </c>
      <c r="H174" s="1">
        <f>[2]Sheet1!H2332</f>
        <v>0</v>
      </c>
      <c r="I174" s="1">
        <f>[2]Sheet1!I2332</f>
        <v>0</v>
      </c>
    </row>
    <row r="175" spans="1:9" customFormat="1" x14ac:dyDescent="0.25">
      <c r="A175" s="2" t="s">
        <v>8</v>
      </c>
      <c r="B175" s="3">
        <v>5</v>
      </c>
      <c r="C175" s="4" t="str">
        <f>[2]Sheet1!C2333</f>
        <v>WALTHAM</v>
      </c>
      <c r="D175" s="4" t="str">
        <f>[2]Sheet1!D2333</f>
        <v>RRF FIELD SERVICES, LLC</v>
      </c>
      <c r="E175" s="1">
        <f>[2]Sheet1!E2333</f>
        <v>467089</v>
      </c>
      <c r="F175" s="1">
        <f>[2]Sheet1!F2333</f>
        <v>116155</v>
      </c>
      <c r="G175" s="1">
        <f>[2]Sheet1!G2333</f>
        <v>0</v>
      </c>
      <c r="H175" s="1">
        <f>[2]Sheet1!H2333</f>
        <v>149658</v>
      </c>
      <c r="I175" s="1">
        <f>[2]Sheet1!I2333</f>
        <v>625028</v>
      </c>
    </row>
    <row r="176" spans="1:9" customFormat="1" x14ac:dyDescent="0.25">
      <c r="A176" s="2" t="s">
        <v>8</v>
      </c>
      <c r="B176" s="3">
        <v>5</v>
      </c>
      <c r="C176" s="4" t="str">
        <f>[2]Sheet1!C2334</f>
        <v>WALTHAM</v>
      </c>
      <c r="D176" s="4" t="str">
        <f>[2]Sheet1!D2334</f>
        <v>THERMEDICAL, INC.</v>
      </c>
      <c r="E176" s="1">
        <f>[2]Sheet1!E2334</f>
        <v>0</v>
      </c>
      <c r="F176" s="1">
        <f>[2]Sheet1!F2334</f>
        <v>0</v>
      </c>
      <c r="G176" s="1">
        <f>[2]Sheet1!G2334</f>
        <v>0</v>
      </c>
      <c r="H176" s="1">
        <f>[2]Sheet1!H2334</f>
        <v>0</v>
      </c>
      <c r="I176" s="1">
        <f>[2]Sheet1!I2334</f>
        <v>10038864</v>
      </c>
    </row>
    <row r="177" spans="1:9" customFormat="1" x14ac:dyDescent="0.25">
      <c r="A177" s="2" t="s">
        <v>8</v>
      </c>
      <c r="B177" s="3">
        <v>5</v>
      </c>
      <c r="C177" s="4" t="str">
        <f>[2]Sheet1!C2335</f>
        <v>WATERTOWN</v>
      </c>
      <c r="D177" s="4" t="str">
        <f>[2]Sheet1!D2335</f>
        <v>480 BIOMEDICAL, INC.</v>
      </c>
      <c r="E177" s="1">
        <f>[2]Sheet1!E2335</f>
        <v>200000</v>
      </c>
      <c r="F177" s="1">
        <f>[2]Sheet1!F2335</f>
        <v>813515</v>
      </c>
      <c r="G177" s="1">
        <f>[2]Sheet1!G2335</f>
        <v>512507</v>
      </c>
      <c r="H177" s="1">
        <f>[2]Sheet1!H2335</f>
        <v>1387398</v>
      </c>
      <c r="I177" s="1">
        <f>[2]Sheet1!I2335</f>
        <v>945564</v>
      </c>
    </row>
    <row r="178" spans="1:9" customFormat="1" x14ac:dyDescent="0.25">
      <c r="A178" s="2" t="s">
        <v>8</v>
      </c>
      <c r="B178" s="3">
        <v>5</v>
      </c>
      <c r="C178" s="4" t="str">
        <f>[2]Sheet1!C2336</f>
        <v>WATERTOWN</v>
      </c>
      <c r="D178" s="4" t="str">
        <f>[2]Sheet1!D2336</f>
        <v>AMBERGEN, INC</v>
      </c>
      <c r="E178" s="1">
        <f>[2]Sheet1!E2336</f>
        <v>2270918</v>
      </c>
      <c r="F178" s="1">
        <f>[2]Sheet1!F2336</f>
        <v>3972876</v>
      </c>
      <c r="G178" s="1">
        <f>[2]Sheet1!G2336</f>
        <v>2997298</v>
      </c>
      <c r="H178" s="1">
        <f>[2]Sheet1!H2336</f>
        <v>3954810</v>
      </c>
      <c r="I178" s="1">
        <f>[2]Sheet1!I2336</f>
        <v>1507000</v>
      </c>
    </row>
    <row r="179" spans="1:9" customFormat="1" x14ac:dyDescent="0.25">
      <c r="A179" s="2" t="s">
        <v>8</v>
      </c>
      <c r="B179" s="3">
        <v>5</v>
      </c>
      <c r="C179" s="4" t="str">
        <f>[2]Sheet1!C2337</f>
        <v>WATERTOWN</v>
      </c>
      <c r="D179" s="4" t="str">
        <f>[2]Sheet1!D2337</f>
        <v>ARSENAL MEDICAL, INC.</v>
      </c>
      <c r="E179" s="1">
        <f>[2]Sheet1!E2337</f>
        <v>0</v>
      </c>
      <c r="F179" s="1">
        <f>[2]Sheet1!F2337</f>
        <v>0</v>
      </c>
      <c r="G179" s="1">
        <f>[2]Sheet1!G2337</f>
        <v>0</v>
      </c>
      <c r="H179" s="1">
        <f>[2]Sheet1!H2337</f>
        <v>227667</v>
      </c>
      <c r="I179" s="1">
        <f>[2]Sheet1!I2337</f>
        <v>762094</v>
      </c>
    </row>
    <row r="180" spans="1:9" customFormat="1" x14ac:dyDescent="0.25">
      <c r="A180" s="2" t="s">
        <v>8</v>
      </c>
      <c r="B180" s="3">
        <v>5</v>
      </c>
      <c r="C180" s="4" t="str">
        <f>[2]Sheet1!C2338</f>
        <v>WATERTOWN</v>
      </c>
      <c r="D180" s="4" t="str">
        <f>[2]Sheet1!D2338</f>
        <v>BIOSENSICS, LLC</v>
      </c>
      <c r="E180" s="1">
        <f>[2]Sheet1!E2338</f>
        <v>844800</v>
      </c>
      <c r="F180" s="1">
        <f>[2]Sheet1!F2338</f>
        <v>394566</v>
      </c>
      <c r="G180" s="1">
        <f>[2]Sheet1!G2338</f>
        <v>2495454</v>
      </c>
      <c r="H180" s="1">
        <f>[2]Sheet1!H2338</f>
        <v>3149819</v>
      </c>
      <c r="I180" s="1">
        <f>[2]Sheet1!I2338</f>
        <v>3950688</v>
      </c>
    </row>
    <row r="181" spans="1:9" customFormat="1" x14ac:dyDescent="0.25">
      <c r="A181" s="2" t="s">
        <v>8</v>
      </c>
      <c r="B181" s="3">
        <v>5</v>
      </c>
      <c r="C181" s="4" t="str">
        <f>[2]Sheet1!C2339</f>
        <v>WATERTOWN</v>
      </c>
      <c r="D181" s="4" t="str">
        <f>[2]Sheet1!D2339</f>
        <v>ENANTA PHARMACEUTICALS, INC.</v>
      </c>
      <c r="E181" s="1">
        <f>[2]Sheet1!E2339</f>
        <v>9218951</v>
      </c>
      <c r="F181" s="1">
        <f>[2]Sheet1!F2339</f>
        <v>0</v>
      </c>
      <c r="G181" s="1">
        <f>[2]Sheet1!G2339</f>
        <v>0</v>
      </c>
      <c r="H181" s="1">
        <f>[2]Sheet1!H2339</f>
        <v>0</v>
      </c>
      <c r="I181" s="1">
        <f>[2]Sheet1!I2339</f>
        <v>0</v>
      </c>
    </row>
    <row r="182" spans="1:9" customFormat="1" x14ac:dyDescent="0.25">
      <c r="A182" s="2" t="s">
        <v>8</v>
      </c>
      <c r="B182" s="3">
        <v>5</v>
      </c>
      <c r="C182" s="4" t="str">
        <f>[2]Sheet1!C2340</f>
        <v>WATERTOWN</v>
      </c>
      <c r="D182" s="4" t="str">
        <f>[2]Sheet1!D2340</f>
        <v>FLUIDIC TOOLS, LLC</v>
      </c>
      <c r="E182" s="1">
        <f>[2]Sheet1!E2340</f>
        <v>150000</v>
      </c>
      <c r="F182" s="1">
        <f>[2]Sheet1!F2340</f>
        <v>0</v>
      </c>
      <c r="G182" s="1">
        <f>[2]Sheet1!G2340</f>
        <v>0</v>
      </c>
      <c r="H182" s="1">
        <f>[2]Sheet1!H2340</f>
        <v>0</v>
      </c>
      <c r="I182" s="1">
        <f>[2]Sheet1!I2340</f>
        <v>0</v>
      </c>
    </row>
    <row r="183" spans="1:9" customFormat="1" x14ac:dyDescent="0.25">
      <c r="A183" s="2" t="s">
        <v>8</v>
      </c>
      <c r="B183" s="3">
        <v>5</v>
      </c>
      <c r="C183" s="4" t="str">
        <f>[2]Sheet1!C2341</f>
        <v>WATERTOWN</v>
      </c>
      <c r="D183" s="4" t="str">
        <f>[2]Sheet1!D2341</f>
        <v>NEW ENGLAND RESEARCH INSTITUTES, INC.</v>
      </c>
      <c r="E183" s="1">
        <f>[2]Sheet1!E2341</f>
        <v>58308904</v>
      </c>
      <c r="F183" s="1">
        <f>[2]Sheet1!F2341</f>
        <v>42407596</v>
      </c>
      <c r="G183" s="1">
        <f>[2]Sheet1!G2341</f>
        <v>28108648</v>
      </c>
      <c r="H183" s="1">
        <f>[2]Sheet1!H2341</f>
        <v>41446990</v>
      </c>
      <c r="I183" s="1">
        <f>[2]Sheet1!I2341</f>
        <v>20480526</v>
      </c>
    </row>
    <row r="184" spans="1:9" customFormat="1" x14ac:dyDescent="0.25">
      <c r="A184" s="2" t="s">
        <v>8</v>
      </c>
      <c r="B184" s="3">
        <v>5</v>
      </c>
      <c r="C184" s="4" t="str">
        <f>[2]Sheet1!C2342</f>
        <v>WATERTOWN</v>
      </c>
      <c r="D184" s="4" t="str">
        <f>[2]Sheet1!D2342</f>
        <v>RADIATION MONITORING DEVICES, INC.</v>
      </c>
      <c r="E184" s="1">
        <f>[2]Sheet1!E2342</f>
        <v>3222190</v>
      </c>
      <c r="F184" s="1">
        <f>[2]Sheet1!F2342</f>
        <v>4137162</v>
      </c>
      <c r="G184" s="1">
        <f>[2]Sheet1!G2342</f>
        <v>4623730</v>
      </c>
      <c r="H184" s="1">
        <f>[2]Sheet1!H2342</f>
        <v>3431240</v>
      </c>
      <c r="I184" s="1">
        <f>[2]Sheet1!I2342</f>
        <v>3425160</v>
      </c>
    </row>
    <row r="185" spans="1:9" customFormat="1" x14ac:dyDescent="0.25">
      <c r="A185" s="2" t="s">
        <v>8</v>
      </c>
      <c r="B185" s="3">
        <v>5</v>
      </c>
      <c r="C185" s="4" t="str">
        <f>[2]Sheet1!C2343</f>
        <v>WATERTOWN</v>
      </c>
      <c r="D185" s="4" t="str">
        <f>[2]Sheet1!D2343</f>
        <v>SELECTA BIOSCIENCES, INC.</v>
      </c>
      <c r="E185" s="1">
        <f>[2]Sheet1!E2343</f>
        <v>0</v>
      </c>
      <c r="F185" s="1">
        <f>[2]Sheet1!F2343</f>
        <v>2249470</v>
      </c>
      <c r="G185" s="1">
        <f>[2]Sheet1!G2343</f>
        <v>3973514</v>
      </c>
      <c r="H185" s="1">
        <f>[2]Sheet1!H2343</f>
        <v>2035915</v>
      </c>
      <c r="I185" s="1">
        <f>[2]Sheet1!I2343</f>
        <v>0</v>
      </c>
    </row>
    <row r="186" spans="1:9" customFormat="1" x14ac:dyDescent="0.25">
      <c r="A186" s="2" t="s">
        <v>8</v>
      </c>
      <c r="B186" s="3">
        <v>5</v>
      </c>
      <c r="C186" s="4" t="str">
        <f>[2]Sheet1!C2344</f>
        <v>WATERTOWN</v>
      </c>
      <c r="D186" s="4" t="str">
        <f>[2]Sheet1!D2344</f>
        <v>SQZ BIOTECHNOLOGIES COMPANY, INC.</v>
      </c>
      <c r="E186" s="1">
        <f>[2]Sheet1!E2344</f>
        <v>0</v>
      </c>
      <c r="F186" s="1">
        <f>[2]Sheet1!F2344</f>
        <v>0</v>
      </c>
      <c r="G186" s="1">
        <f>[2]Sheet1!G2344</f>
        <v>474310</v>
      </c>
      <c r="H186" s="1">
        <f>[2]Sheet1!H2344</f>
        <v>895263</v>
      </c>
      <c r="I186" s="1">
        <f>[2]Sheet1!I2344</f>
        <v>1551532</v>
      </c>
    </row>
    <row r="187" spans="1:9" customFormat="1" x14ac:dyDescent="0.25">
      <c r="A187" s="2" t="s">
        <v>8</v>
      </c>
      <c r="B187" s="3">
        <v>5</v>
      </c>
      <c r="C187" s="4" t="str">
        <f>[2]Sheet1!C2345</f>
        <v>WATERTOWN</v>
      </c>
      <c r="D187" s="4" t="str">
        <f>[2]Sheet1!D2345</f>
        <v>UMECH TECHNOLOGIES, LLC</v>
      </c>
      <c r="E187" s="1">
        <f>[2]Sheet1!E2345</f>
        <v>0</v>
      </c>
      <c r="F187" s="1">
        <f>[2]Sheet1!F2345</f>
        <v>0</v>
      </c>
      <c r="G187" s="1">
        <f>[2]Sheet1!G2345</f>
        <v>0</v>
      </c>
      <c r="H187" s="1">
        <f>[2]Sheet1!H2345</f>
        <v>327701</v>
      </c>
      <c r="I187" s="1">
        <f>[2]Sheet1!I2345</f>
        <v>0</v>
      </c>
    </row>
    <row r="188" spans="1:9" customFormat="1" x14ac:dyDescent="0.25">
      <c r="A188" s="2" t="s">
        <v>8</v>
      </c>
      <c r="B188" s="3">
        <v>5</v>
      </c>
      <c r="C188" s="4" t="str">
        <f>[2]Sheet1!C2346</f>
        <v>WESTON</v>
      </c>
      <c r="D188" s="4" t="str">
        <f>[2]Sheet1!D2346</f>
        <v>JUVOBIO PHARMACEUTICALS, INC.</v>
      </c>
      <c r="E188" s="1">
        <f>[2]Sheet1!E2346</f>
        <v>0</v>
      </c>
      <c r="F188" s="1">
        <f>[2]Sheet1!F2346</f>
        <v>0</v>
      </c>
      <c r="G188" s="1">
        <f>[2]Sheet1!G2346</f>
        <v>0</v>
      </c>
      <c r="H188" s="1">
        <f>[2]Sheet1!H2346</f>
        <v>899025</v>
      </c>
      <c r="I188" s="1">
        <f>[2]Sheet1!I2346</f>
        <v>0</v>
      </c>
    </row>
    <row r="189" spans="1:9" customFormat="1" x14ac:dyDescent="0.25">
      <c r="A189" s="2" t="s">
        <v>8</v>
      </c>
      <c r="B189" s="3">
        <v>5</v>
      </c>
      <c r="C189" s="4" t="str">
        <f>[2]Sheet1!C2347</f>
        <v>WESTON</v>
      </c>
      <c r="D189" s="4" t="str">
        <f>[2]Sheet1!D2347</f>
        <v>ON TARGET THERAPEUTICS, LLC</v>
      </c>
      <c r="E189" s="1">
        <f>[2]Sheet1!E2347</f>
        <v>0</v>
      </c>
      <c r="F189" s="1">
        <f>[2]Sheet1!F2347</f>
        <v>0</v>
      </c>
      <c r="G189" s="1">
        <f>[2]Sheet1!G2347</f>
        <v>0</v>
      </c>
      <c r="H189" s="1">
        <f>[2]Sheet1!H2347</f>
        <v>223900</v>
      </c>
      <c r="I189" s="1">
        <f>[2]Sheet1!I2347</f>
        <v>0</v>
      </c>
    </row>
    <row r="190" spans="1:9" customFormat="1" x14ac:dyDescent="0.25">
      <c r="A190" s="2" t="s">
        <v>8</v>
      </c>
      <c r="B190" s="3">
        <v>5</v>
      </c>
      <c r="C190" s="4" t="str">
        <f>[2]Sheet1!C2348</f>
        <v>WESTON</v>
      </c>
      <c r="D190" s="4" t="str">
        <f>[2]Sheet1!D2348</f>
        <v>PHOENICIA BIOSCIENCES, INC.</v>
      </c>
      <c r="E190" s="1">
        <f>[2]Sheet1!E2348</f>
        <v>219306</v>
      </c>
      <c r="F190" s="1">
        <f>[2]Sheet1!F2348</f>
        <v>499996</v>
      </c>
      <c r="G190" s="1">
        <f>[2]Sheet1!G2348</f>
        <v>499996</v>
      </c>
      <c r="H190" s="1">
        <f>[2]Sheet1!H2348</f>
        <v>472008</v>
      </c>
      <c r="I190" s="1">
        <f>[2]Sheet1!I2348</f>
        <v>519583</v>
      </c>
    </row>
    <row r="191" spans="1:9" customFormat="1" x14ac:dyDescent="0.25">
      <c r="A191" s="2" t="s">
        <v>8</v>
      </c>
      <c r="B191" s="3">
        <v>5</v>
      </c>
      <c r="C191" s="4" t="str">
        <f>[2]Sheet1!C2349</f>
        <v>WINCHESTER</v>
      </c>
      <c r="D191" s="4" t="str">
        <f>[2]Sheet1!D2349</f>
        <v>AQUILUS PHARMACEUTICALS, INC.</v>
      </c>
      <c r="E191" s="1">
        <f>[2]Sheet1!E2349</f>
        <v>0</v>
      </c>
      <c r="F191" s="1">
        <f>[2]Sheet1!F2349</f>
        <v>261982</v>
      </c>
      <c r="G191" s="1">
        <f>[2]Sheet1!G2349</f>
        <v>843448</v>
      </c>
      <c r="H191" s="1">
        <f>[2]Sheet1!H2349</f>
        <v>1375173</v>
      </c>
      <c r="I191" s="1">
        <f>[2]Sheet1!I2349</f>
        <v>0</v>
      </c>
    </row>
    <row r="192" spans="1:9" customFormat="1" x14ac:dyDescent="0.25">
      <c r="A192" s="2" t="s">
        <v>8</v>
      </c>
      <c r="B192" s="3">
        <v>5</v>
      </c>
      <c r="C192" s="4" t="str">
        <f>[2]Sheet1!C2350</f>
        <v>WINCHESTER</v>
      </c>
      <c r="D192" s="4" t="str">
        <f>[2]Sheet1!D2350</f>
        <v>CASTERBRIDGE PHARMACEUTICALS, INC.</v>
      </c>
      <c r="E192" s="1">
        <f>[2]Sheet1!E2350</f>
        <v>0</v>
      </c>
      <c r="F192" s="1">
        <f>[2]Sheet1!F2350</f>
        <v>0</v>
      </c>
      <c r="G192" s="1">
        <f>[2]Sheet1!G2350</f>
        <v>0</v>
      </c>
      <c r="H192" s="1">
        <f>[2]Sheet1!H2350</f>
        <v>0</v>
      </c>
      <c r="I192" s="1">
        <f>[2]Sheet1!I2350</f>
        <v>225000</v>
      </c>
    </row>
    <row r="193" spans="1:9" customFormat="1" x14ac:dyDescent="0.25">
      <c r="A193" s="2" t="s">
        <v>8</v>
      </c>
      <c r="B193" s="3">
        <v>5</v>
      </c>
      <c r="C193" s="4" t="str">
        <f>[2]Sheet1!C2351</f>
        <v>WINCHESTER</v>
      </c>
      <c r="D193" s="4" t="str">
        <f>[2]Sheet1!D2351</f>
        <v>LITTLE SPARROWS TECHNOLOGIES, LLC</v>
      </c>
      <c r="E193" s="1">
        <f>[2]Sheet1!E2351</f>
        <v>0</v>
      </c>
      <c r="F193" s="1">
        <f>[2]Sheet1!F2351</f>
        <v>149800</v>
      </c>
      <c r="G193" s="1">
        <f>[2]Sheet1!G2351</f>
        <v>0</v>
      </c>
      <c r="H193" s="1">
        <f>[2]Sheet1!H2351</f>
        <v>354602</v>
      </c>
      <c r="I193" s="1">
        <f>[2]Sheet1!I2351</f>
        <v>645322</v>
      </c>
    </row>
    <row r="194" spans="1:9" customFormat="1" x14ac:dyDescent="0.25">
      <c r="A194" s="2" t="s">
        <v>8</v>
      </c>
      <c r="B194" s="3">
        <v>5</v>
      </c>
      <c r="C194" s="4" t="str">
        <f>[2]Sheet1!C2352</f>
        <v>WOBURN</v>
      </c>
      <c r="D194" s="4" t="str">
        <f>[2]Sheet1!D2352</f>
        <v>AGILTRON, INC.</v>
      </c>
      <c r="E194" s="1">
        <f>[2]Sheet1!E2352</f>
        <v>737258</v>
      </c>
      <c r="F194" s="1">
        <f>[2]Sheet1!F2352</f>
        <v>0</v>
      </c>
      <c r="G194" s="1">
        <f>[2]Sheet1!G2352</f>
        <v>149733</v>
      </c>
      <c r="H194" s="1">
        <f>[2]Sheet1!H2352</f>
        <v>0</v>
      </c>
      <c r="I194" s="1">
        <f>[2]Sheet1!I2352</f>
        <v>0</v>
      </c>
    </row>
    <row r="195" spans="1:9" customFormat="1" x14ac:dyDescent="0.25">
      <c r="A195" s="2" t="s">
        <v>8</v>
      </c>
      <c r="B195" s="3">
        <v>5</v>
      </c>
      <c r="C195" s="4" t="str">
        <f>[2]Sheet1!C2353</f>
        <v>WOBURN</v>
      </c>
      <c r="D195" s="4" t="str">
        <f>[2]Sheet1!D2353</f>
        <v>APHIOS CORPORATION</v>
      </c>
      <c r="E195" s="1">
        <f>[2]Sheet1!E2353</f>
        <v>0</v>
      </c>
      <c r="F195" s="1">
        <f>[2]Sheet1!F2353</f>
        <v>449788</v>
      </c>
      <c r="G195" s="1">
        <f>[2]Sheet1!G2353</f>
        <v>742149</v>
      </c>
      <c r="H195" s="1">
        <f>[2]Sheet1!H2353</f>
        <v>1205354</v>
      </c>
      <c r="I195" s="1">
        <f>[2]Sheet1!I2353</f>
        <v>924945</v>
      </c>
    </row>
    <row r="196" spans="1:9" customFormat="1" x14ac:dyDescent="0.25">
      <c r="A196" s="2" t="s">
        <v>8</v>
      </c>
      <c r="B196" s="3">
        <v>5</v>
      </c>
      <c r="C196" s="4" t="str">
        <f>[2]Sheet1!C2354</f>
        <v>WOBURN</v>
      </c>
      <c r="D196" s="4" t="str">
        <f>[2]Sheet1!D2354</f>
        <v>BIOSENSE TECHNOLOGIES, INC.</v>
      </c>
      <c r="E196" s="1">
        <f>[2]Sheet1!E2354</f>
        <v>613119</v>
      </c>
      <c r="F196" s="1">
        <f>[2]Sheet1!F2354</f>
        <v>600237</v>
      </c>
      <c r="G196" s="1">
        <f>[2]Sheet1!G2354</f>
        <v>0</v>
      </c>
      <c r="H196" s="1">
        <f>[2]Sheet1!H2354</f>
        <v>203215</v>
      </c>
      <c r="I196" s="1">
        <f>[2]Sheet1!I2354</f>
        <v>0</v>
      </c>
    </row>
    <row r="197" spans="1:9" customFormat="1" x14ac:dyDescent="0.25">
      <c r="A197" s="2" t="s">
        <v>8</v>
      </c>
      <c r="B197" s="3">
        <v>5</v>
      </c>
      <c r="C197" s="4" t="str">
        <f>[2]Sheet1!C2355</f>
        <v>WOBURN</v>
      </c>
      <c r="D197" s="4" t="str">
        <f>[2]Sheet1!D2355</f>
        <v>COVARIS, INC.</v>
      </c>
      <c r="E197" s="1">
        <f>[2]Sheet1!E2355</f>
        <v>0</v>
      </c>
      <c r="F197" s="1">
        <f>[2]Sheet1!F2355</f>
        <v>163644</v>
      </c>
      <c r="G197" s="1">
        <f>[2]Sheet1!G2355</f>
        <v>0</v>
      </c>
      <c r="H197" s="1">
        <f>[2]Sheet1!H2355</f>
        <v>1672715</v>
      </c>
      <c r="I197" s="1">
        <f>[2]Sheet1!I2355</f>
        <v>264516</v>
      </c>
    </row>
    <row r="198" spans="1:9" customFormat="1" x14ac:dyDescent="0.25">
      <c r="A198" s="2" t="s">
        <v>8</v>
      </c>
      <c r="B198" s="3">
        <v>5</v>
      </c>
      <c r="C198" s="4" t="str">
        <f>[2]Sheet1!C2356</f>
        <v>WOBURN</v>
      </c>
      <c r="D198" s="4" t="str">
        <f>[2]Sheet1!D2356</f>
        <v>FERRO SOLUTIONS, INC.</v>
      </c>
      <c r="E198" s="1">
        <f>[2]Sheet1!E2356</f>
        <v>982283</v>
      </c>
      <c r="F198" s="1">
        <f>[2]Sheet1!F2356</f>
        <v>982283</v>
      </c>
      <c r="G198" s="1">
        <f>[2]Sheet1!G2356</f>
        <v>982283</v>
      </c>
      <c r="H198" s="1">
        <f>[2]Sheet1!H2356</f>
        <v>0</v>
      </c>
      <c r="I198" s="1">
        <f>[2]Sheet1!I2356</f>
        <v>0</v>
      </c>
    </row>
    <row r="199" spans="1:9" customFormat="1" x14ac:dyDescent="0.25">
      <c r="A199" s="2" t="s">
        <v>8</v>
      </c>
      <c r="B199" s="3">
        <v>5</v>
      </c>
      <c r="C199" s="4" t="str">
        <f>[2]Sheet1!C2357</f>
        <v>WOBURN</v>
      </c>
      <c r="D199" s="4" t="str">
        <f>[2]Sheet1!D2357</f>
        <v>HEARTHSTONE ALZHEIMER CARE, LTD</v>
      </c>
      <c r="E199" s="1">
        <f>[2]Sheet1!E2357</f>
        <v>4081516</v>
      </c>
      <c r="F199" s="1">
        <f>[2]Sheet1!F2357</f>
        <v>0</v>
      </c>
      <c r="G199" s="1">
        <f>[2]Sheet1!G2357</f>
        <v>599564</v>
      </c>
      <c r="H199" s="1">
        <f>[2]Sheet1!H2357</f>
        <v>2270624</v>
      </c>
      <c r="I199" s="1">
        <f>[2]Sheet1!I2357</f>
        <v>2627956</v>
      </c>
    </row>
    <row r="200" spans="1:9" customFormat="1" x14ac:dyDescent="0.25">
      <c r="A200" s="2" t="s">
        <v>8</v>
      </c>
      <c r="B200" s="3">
        <v>5</v>
      </c>
      <c r="C200" s="4" t="str">
        <f>[2]Sheet1!C2358</f>
        <v>WOBURN</v>
      </c>
      <c r="D200" s="4" t="str">
        <f>[2]Sheet1!D2358</f>
        <v>MERCURY THERAPEUTICS. INC.</v>
      </c>
      <c r="E200" s="1">
        <f>[2]Sheet1!E2358</f>
        <v>0</v>
      </c>
      <c r="F200" s="1">
        <f>[2]Sheet1!F2358</f>
        <v>147371</v>
      </c>
      <c r="G200" s="1">
        <f>[2]Sheet1!G2358</f>
        <v>0</v>
      </c>
      <c r="H200" s="1">
        <f>[2]Sheet1!H2358</f>
        <v>0</v>
      </c>
      <c r="I200" s="1">
        <f>[2]Sheet1!I2358</f>
        <v>0</v>
      </c>
    </row>
    <row r="201" spans="1:9" customFormat="1" x14ac:dyDescent="0.25">
      <c r="A201" s="2" t="s">
        <v>8</v>
      </c>
      <c r="B201" s="3">
        <v>5</v>
      </c>
      <c r="C201" s="4" t="str">
        <f>[2]Sheet1!C2359</f>
        <v>WOBURN</v>
      </c>
      <c r="D201" s="4" t="str">
        <f>[2]Sheet1!D2359</f>
        <v>ORGANIX, INC.</v>
      </c>
      <c r="E201" s="1">
        <f>[2]Sheet1!E2359</f>
        <v>569079</v>
      </c>
      <c r="F201" s="1">
        <f>[2]Sheet1!F2359</f>
        <v>0</v>
      </c>
      <c r="G201" s="1">
        <f>[2]Sheet1!G2359</f>
        <v>0</v>
      </c>
      <c r="H201" s="1">
        <f>[2]Sheet1!H2359</f>
        <v>178146</v>
      </c>
      <c r="I201" s="1">
        <f>[2]Sheet1!I2359</f>
        <v>809827</v>
      </c>
    </row>
    <row r="202" spans="1:9" customFormat="1" x14ac:dyDescent="0.25">
      <c r="A202" s="2" t="s">
        <v>8</v>
      </c>
      <c r="B202" s="3">
        <v>5</v>
      </c>
      <c r="C202" s="4" t="str">
        <f>[2]Sheet1!C2360</f>
        <v>WOBURN</v>
      </c>
      <c r="D202" s="4" t="str">
        <f>[2]Sheet1!D2360</f>
        <v>PNA INNOVATIONS, INC.</v>
      </c>
      <c r="E202" s="1">
        <f>[2]Sheet1!E2360</f>
        <v>270277</v>
      </c>
      <c r="F202" s="1">
        <f>[2]Sheet1!F2360</f>
        <v>270277</v>
      </c>
      <c r="G202" s="1">
        <f>[2]Sheet1!G2360</f>
        <v>0</v>
      </c>
      <c r="H202" s="1">
        <f>[2]Sheet1!H2360</f>
        <v>705511</v>
      </c>
      <c r="I202" s="1">
        <f>[2]Sheet1!I2360</f>
        <v>507716</v>
      </c>
    </row>
    <row r="203" spans="1:9" customFormat="1" x14ac:dyDescent="0.25">
      <c r="A203" s="2" t="s">
        <v>8</v>
      </c>
      <c r="B203" s="3">
        <v>5</v>
      </c>
      <c r="C203" s="4" t="str">
        <f>[2]Sheet1!C2361</f>
        <v>WOBURN</v>
      </c>
      <c r="D203" s="4" t="str">
        <f>[2]Sheet1!D2361</f>
        <v>SEQLL, LLC</v>
      </c>
      <c r="E203" s="1">
        <f>[2]Sheet1!E2361</f>
        <v>0</v>
      </c>
      <c r="F203" s="1">
        <f>[2]Sheet1!F2361</f>
        <v>0</v>
      </c>
      <c r="G203" s="1">
        <f>[2]Sheet1!G2361</f>
        <v>0</v>
      </c>
      <c r="H203" s="1">
        <f>[2]Sheet1!H2361</f>
        <v>0</v>
      </c>
      <c r="I203" s="1">
        <f>[2]Sheet1!I2361</f>
        <v>223465</v>
      </c>
    </row>
    <row r="204" spans="1:9" customFormat="1" x14ac:dyDescent="0.25">
      <c r="A204" s="2" t="s">
        <v>8</v>
      </c>
      <c r="B204" s="3">
        <v>5</v>
      </c>
      <c r="C204" s="4" t="str">
        <f>[2]Sheet1!C2362</f>
        <v>Waltham</v>
      </c>
      <c r="D204" s="4" t="str">
        <f>[2]Sheet1!D2362</f>
        <v>EDUCATION DEVELOPMENT CENTER, INC.</v>
      </c>
      <c r="E204" s="1">
        <f>[2]Sheet1!E2362</f>
        <v>1085866</v>
      </c>
      <c r="F204" s="1">
        <f>[2]Sheet1!F2362</f>
        <v>0</v>
      </c>
      <c r="G204" s="1">
        <f>[2]Sheet1!G2362</f>
        <v>0</v>
      </c>
      <c r="H204" s="1">
        <f>[2]Sheet1!H2362</f>
        <v>0</v>
      </c>
      <c r="I204" s="1">
        <f>[2]Sheet1!I2362</f>
        <v>0</v>
      </c>
    </row>
    <row r="205" spans="1:9" customFormat="1" x14ac:dyDescent="0.25">
      <c r="A205" s="2" t="s">
        <v>8</v>
      </c>
      <c r="B205" s="3">
        <v>5</v>
      </c>
      <c r="C205" s="4" t="str">
        <f>[2]Sheet1!C2363</f>
        <v>Waltham</v>
      </c>
      <c r="D205" s="4" t="str">
        <f>[2]Sheet1!D2363</f>
        <v>INFLEXXION, INC.</v>
      </c>
      <c r="E205" s="1">
        <f>[2]Sheet1!E2363</f>
        <v>9013208</v>
      </c>
      <c r="F205" s="1">
        <f>[2]Sheet1!F2363</f>
        <v>11495648</v>
      </c>
      <c r="G205" s="1">
        <f>[2]Sheet1!G2363</f>
        <v>1786304</v>
      </c>
      <c r="H205" s="1">
        <f>[2]Sheet1!H2363</f>
        <v>0</v>
      </c>
      <c r="I205" s="1">
        <f>[2]Sheet1!I2363</f>
        <v>0</v>
      </c>
    </row>
    <row r="206" spans="1:9" customFormat="1" x14ac:dyDescent="0.25">
      <c r="A206" s="2" t="s">
        <v>8</v>
      </c>
      <c r="B206" s="3">
        <v>5</v>
      </c>
      <c r="C206" s="4" t="str">
        <f>[2]Sheet1!C2364</f>
        <v>Woburn</v>
      </c>
      <c r="D206" s="4" t="str">
        <f>[2]Sheet1!D2364</f>
        <v>GENMA BIOSCIENCES, INC.</v>
      </c>
      <c r="E206" s="1">
        <f>[2]Sheet1!E2364</f>
        <v>0</v>
      </c>
      <c r="F206" s="1">
        <f>[2]Sheet1!F2364</f>
        <v>0</v>
      </c>
      <c r="G206" s="1">
        <f>[2]Sheet1!G2364</f>
        <v>0</v>
      </c>
      <c r="H206" s="1">
        <f>[2]Sheet1!H2364</f>
        <v>0</v>
      </c>
      <c r="I206" s="1">
        <f>[2]Sheet1!I2364</f>
        <v>150000</v>
      </c>
    </row>
    <row r="207" spans="1:9" s="17" customFormat="1" ht="15.75" x14ac:dyDescent="0.25">
      <c r="A207" s="13" t="s">
        <v>8</v>
      </c>
      <c r="B207" s="14">
        <v>5</v>
      </c>
      <c r="C207" s="15" t="s">
        <v>4</v>
      </c>
      <c r="D207" s="15" t="s">
        <v>5</v>
      </c>
      <c r="E207" s="16">
        <f>[2]Sheet1!E2365</f>
        <v>307411436</v>
      </c>
      <c r="F207" s="16">
        <f>[2]Sheet1!F2365</f>
        <v>310035207</v>
      </c>
      <c r="G207" s="16">
        <f>[2]Sheet1!G2365</f>
        <v>276514855</v>
      </c>
      <c r="H207" s="16">
        <f>[2]Sheet1!H2365</f>
        <v>307335305</v>
      </c>
      <c r="I207" s="16">
        <f>[2]Sheet1!I2365</f>
        <v>301576112</v>
      </c>
    </row>
    <row r="208" spans="1:9" customFormat="1" x14ac:dyDescent="0.25">
      <c r="A208" s="2" t="s">
        <v>8</v>
      </c>
      <c r="B208" s="3">
        <v>6</v>
      </c>
      <c r="C208" s="4" t="str">
        <f>[2]Sheet1!C2366</f>
        <v>ANDOVER</v>
      </c>
      <c r="D208" s="4" t="str">
        <f>[2]Sheet1!D2366</f>
        <v>PARABASE GENOMICS</v>
      </c>
      <c r="E208" s="1">
        <f>[2]Sheet1!E2366</f>
        <v>480021</v>
      </c>
      <c r="F208" s="1">
        <f>[2]Sheet1!F2366</f>
        <v>0</v>
      </c>
      <c r="G208" s="1">
        <f>[2]Sheet1!G2366</f>
        <v>0</v>
      </c>
      <c r="H208" s="1">
        <f>[2]Sheet1!H2366</f>
        <v>0</v>
      </c>
      <c r="I208" s="1">
        <f>[2]Sheet1!I2366</f>
        <v>0</v>
      </c>
    </row>
    <row r="209" spans="1:9" customFormat="1" x14ac:dyDescent="0.25">
      <c r="A209" s="2" t="s">
        <v>8</v>
      </c>
      <c r="B209" s="3">
        <v>6</v>
      </c>
      <c r="C209" s="4" t="str">
        <f>[2]Sheet1!C2367</f>
        <v>ANDOVER</v>
      </c>
      <c r="D209" s="4" t="str">
        <f>[2]Sheet1!D2367</f>
        <v>TRANSMURAL SYSTEMS, LLC</v>
      </c>
      <c r="E209" s="1">
        <f>[2]Sheet1!E2367</f>
        <v>0</v>
      </c>
      <c r="F209" s="1">
        <f>[2]Sheet1!F2367</f>
        <v>0</v>
      </c>
      <c r="G209" s="1">
        <f>[2]Sheet1!G2367</f>
        <v>3300000</v>
      </c>
      <c r="H209" s="1">
        <f>[2]Sheet1!H2367</f>
        <v>5999982</v>
      </c>
      <c r="I209" s="1">
        <f>[2]Sheet1!I2367</f>
        <v>0</v>
      </c>
    </row>
    <row r="210" spans="1:9" customFormat="1" x14ac:dyDescent="0.25">
      <c r="A210" s="2" t="s">
        <v>8</v>
      </c>
      <c r="B210" s="3">
        <v>6</v>
      </c>
      <c r="C210" s="4" t="str">
        <f>[2]Sheet1!C2368</f>
        <v>BEDFORD</v>
      </c>
      <c r="D210" s="4" t="str">
        <f>[2]Sheet1!D2368</f>
        <v>FIRST LIGHT BIOSCIENCES, INC.</v>
      </c>
      <c r="E210" s="1">
        <f>[2]Sheet1!E2368</f>
        <v>942482</v>
      </c>
      <c r="F210" s="1">
        <f>[2]Sheet1!F2368</f>
        <v>0</v>
      </c>
      <c r="G210" s="1">
        <f>[2]Sheet1!G2368</f>
        <v>1017852</v>
      </c>
      <c r="H210" s="1">
        <f>[2]Sheet1!H2368</f>
        <v>773940</v>
      </c>
      <c r="I210" s="1">
        <f>[2]Sheet1!I2368</f>
        <v>879278</v>
      </c>
    </row>
    <row r="211" spans="1:9" customFormat="1" x14ac:dyDescent="0.25">
      <c r="A211" s="2" t="s">
        <v>8</v>
      </c>
      <c r="B211" s="3">
        <v>6</v>
      </c>
      <c r="C211" s="4" t="str">
        <f>[2]Sheet1!C2369</f>
        <v>BEDFORD</v>
      </c>
      <c r="D211" s="4" t="str">
        <f>[2]Sheet1!D2369</f>
        <v>INTEGRAL BIOSYSTEMS, LLC</v>
      </c>
      <c r="E211" s="1">
        <f>[2]Sheet1!E2369</f>
        <v>0</v>
      </c>
      <c r="F211" s="1">
        <f>[2]Sheet1!F2369</f>
        <v>0</v>
      </c>
      <c r="G211" s="1">
        <f>[2]Sheet1!G2369</f>
        <v>240744</v>
      </c>
      <c r="H211" s="1">
        <f>[2]Sheet1!H2369</f>
        <v>0</v>
      </c>
      <c r="I211" s="1">
        <f>[2]Sheet1!I2369</f>
        <v>0</v>
      </c>
    </row>
    <row r="212" spans="1:9" customFormat="1" x14ac:dyDescent="0.25">
      <c r="A212" s="2" t="s">
        <v>8</v>
      </c>
      <c r="B212" s="3">
        <v>6</v>
      </c>
      <c r="C212" s="4" t="str">
        <f>[2]Sheet1!C2370</f>
        <v>BEDFORD</v>
      </c>
      <c r="D212" s="4" t="str">
        <f>[2]Sheet1!D2370</f>
        <v>N2 BIOMEDICAL, LLC</v>
      </c>
      <c r="E212" s="1">
        <f>[2]Sheet1!E2370</f>
        <v>0</v>
      </c>
      <c r="F212" s="1">
        <f>[2]Sheet1!F2370</f>
        <v>649001</v>
      </c>
      <c r="G212" s="1">
        <f>[2]Sheet1!G2370</f>
        <v>449984</v>
      </c>
      <c r="H212" s="1">
        <f>[2]Sheet1!H2370</f>
        <v>529754</v>
      </c>
      <c r="I212" s="1">
        <f>[2]Sheet1!I2370</f>
        <v>688677</v>
      </c>
    </row>
    <row r="213" spans="1:9" customFormat="1" x14ac:dyDescent="0.25">
      <c r="A213" s="2" t="s">
        <v>8</v>
      </c>
      <c r="B213" s="3">
        <v>6</v>
      </c>
      <c r="C213" s="4" t="str">
        <f>[2]Sheet1!C2371</f>
        <v>BEDFORD</v>
      </c>
      <c r="D213" s="4" t="str">
        <f>[2]Sheet1!D2371</f>
        <v>SPEECH TECHNOLOGY/APPLIED RESEARCH CORP.</v>
      </c>
      <c r="E213" s="1">
        <f>[2]Sheet1!E2371</f>
        <v>3975256</v>
      </c>
      <c r="F213" s="1">
        <f>[2]Sheet1!F2371</f>
        <v>7985616</v>
      </c>
      <c r="G213" s="1">
        <f>[2]Sheet1!G2371</f>
        <v>4121616</v>
      </c>
      <c r="H213" s="1">
        <f>[2]Sheet1!H2371</f>
        <v>7104136</v>
      </c>
      <c r="I213" s="1">
        <f>[2]Sheet1!I2371</f>
        <v>0</v>
      </c>
    </row>
    <row r="214" spans="1:9" customFormat="1" x14ac:dyDescent="0.25">
      <c r="A214" s="2" t="s">
        <v>8</v>
      </c>
      <c r="B214" s="3">
        <v>6</v>
      </c>
      <c r="C214" s="4" t="str">
        <f>[2]Sheet1!C2372</f>
        <v>BEDFORD</v>
      </c>
      <c r="D214" s="4" t="str">
        <f>[2]Sheet1!D2372</f>
        <v>SPIRE CORPORATION</v>
      </c>
      <c r="E214" s="1">
        <f>[2]Sheet1!E2372</f>
        <v>976818</v>
      </c>
      <c r="F214" s="1">
        <f>[2]Sheet1!F2372</f>
        <v>0</v>
      </c>
      <c r="G214" s="1">
        <f>[2]Sheet1!G2372</f>
        <v>0</v>
      </c>
      <c r="H214" s="1">
        <f>[2]Sheet1!H2372</f>
        <v>0</v>
      </c>
      <c r="I214" s="1">
        <f>[2]Sheet1!I2372</f>
        <v>0</v>
      </c>
    </row>
    <row r="215" spans="1:9" customFormat="1" x14ac:dyDescent="0.25">
      <c r="A215" s="2" t="s">
        <v>8</v>
      </c>
      <c r="B215" s="3">
        <v>6</v>
      </c>
      <c r="C215" s="4" t="str">
        <f>[2]Sheet1!C2373</f>
        <v>BEVERLY</v>
      </c>
      <c r="D215" s="4" t="str">
        <f>[2]Sheet1!D2373</f>
        <v>AKSTON BIOSCIENCES CORPORATION</v>
      </c>
      <c r="E215" s="1">
        <f>[2]Sheet1!E2373</f>
        <v>0</v>
      </c>
      <c r="F215" s="1">
        <f>[2]Sheet1!F2373</f>
        <v>249926</v>
      </c>
      <c r="G215" s="1">
        <f>[2]Sheet1!G2373</f>
        <v>249821</v>
      </c>
      <c r="H215" s="1">
        <f>[2]Sheet1!H2373</f>
        <v>0</v>
      </c>
      <c r="I215" s="1">
        <f>[2]Sheet1!I2373</f>
        <v>998123</v>
      </c>
    </row>
    <row r="216" spans="1:9" customFormat="1" x14ac:dyDescent="0.25">
      <c r="A216" s="2" t="s">
        <v>8</v>
      </c>
      <c r="B216" s="3">
        <v>6</v>
      </c>
      <c r="C216" s="4" t="str">
        <f>[2]Sheet1!C2374</f>
        <v>BEVERLY</v>
      </c>
      <c r="D216" s="4" t="str">
        <f>[2]Sheet1!D2374</f>
        <v>BIOHELIX CORPORATION</v>
      </c>
      <c r="E216" s="1">
        <f>[2]Sheet1!E2374</f>
        <v>300000</v>
      </c>
      <c r="F216" s="1">
        <f>[2]Sheet1!F2374</f>
        <v>0</v>
      </c>
      <c r="G216" s="1">
        <f>[2]Sheet1!G2374</f>
        <v>0</v>
      </c>
      <c r="H216" s="1">
        <f>[2]Sheet1!H2374</f>
        <v>0</v>
      </c>
      <c r="I216" s="1">
        <f>[2]Sheet1!I2374</f>
        <v>0</v>
      </c>
    </row>
    <row r="217" spans="1:9" customFormat="1" x14ac:dyDescent="0.25">
      <c r="A217" s="2" t="s">
        <v>8</v>
      </c>
      <c r="B217" s="3">
        <v>6</v>
      </c>
      <c r="C217" s="4" t="str">
        <f>[2]Sheet1!C2375</f>
        <v>BEVERLY</v>
      </c>
      <c r="D217" s="4" t="str">
        <f>[2]Sheet1!D2375</f>
        <v>ROGERS SCIENCES, INC.</v>
      </c>
      <c r="E217" s="1">
        <f>[2]Sheet1!E2375</f>
        <v>484215</v>
      </c>
      <c r="F217" s="1">
        <f>[2]Sheet1!F2375</f>
        <v>369733</v>
      </c>
      <c r="G217" s="1">
        <f>[2]Sheet1!G2375</f>
        <v>0</v>
      </c>
      <c r="H217" s="1">
        <f>[2]Sheet1!H2375</f>
        <v>0</v>
      </c>
      <c r="I217" s="1">
        <f>[2]Sheet1!I2375</f>
        <v>0</v>
      </c>
    </row>
    <row r="218" spans="1:9" customFormat="1" x14ac:dyDescent="0.25">
      <c r="A218" s="2" t="s">
        <v>8</v>
      </c>
      <c r="B218" s="3">
        <v>6</v>
      </c>
      <c r="C218" s="4" t="str">
        <f>[2]Sheet1!C2376</f>
        <v>BEVERLY</v>
      </c>
      <c r="D218" s="4" t="str">
        <f>[2]Sheet1!D2376</f>
        <v>SAGE SCIENCE, INC.</v>
      </c>
      <c r="E218" s="1">
        <f>[2]Sheet1!E2376</f>
        <v>0</v>
      </c>
      <c r="F218" s="1">
        <f>[2]Sheet1!F2376</f>
        <v>0</v>
      </c>
      <c r="G218" s="1">
        <f>[2]Sheet1!G2376</f>
        <v>562774</v>
      </c>
      <c r="H218" s="1">
        <f>[2]Sheet1!H2376</f>
        <v>767929</v>
      </c>
      <c r="I218" s="1">
        <f>[2]Sheet1!I2376</f>
        <v>0</v>
      </c>
    </row>
    <row r="219" spans="1:9" customFormat="1" x14ac:dyDescent="0.25">
      <c r="A219" s="2" t="s">
        <v>8</v>
      </c>
      <c r="B219" s="3">
        <v>6</v>
      </c>
      <c r="C219" s="4" t="str">
        <f>[2]Sheet1!C2377</f>
        <v>BILLERICA</v>
      </c>
      <c r="D219" s="4" t="str">
        <f>[2]Sheet1!D2377</f>
        <v>SUPERCONDUCTING SYSTEMS, INC</v>
      </c>
      <c r="E219" s="1">
        <f>[2]Sheet1!E2377</f>
        <v>0</v>
      </c>
      <c r="F219" s="1">
        <f>[2]Sheet1!F2377</f>
        <v>211444</v>
      </c>
      <c r="G219" s="1">
        <f>[2]Sheet1!G2377</f>
        <v>921837</v>
      </c>
      <c r="H219" s="1">
        <f>[2]Sheet1!H2377</f>
        <v>1056304</v>
      </c>
      <c r="I219" s="1">
        <f>[2]Sheet1!I2377</f>
        <v>0</v>
      </c>
    </row>
    <row r="220" spans="1:9" customFormat="1" x14ac:dyDescent="0.25">
      <c r="A220" s="2" t="s">
        <v>8</v>
      </c>
      <c r="B220" s="3">
        <v>6</v>
      </c>
      <c r="C220" s="4" t="str">
        <f>[2]Sheet1!C2378</f>
        <v>BURLINGTON</v>
      </c>
      <c r="D220" s="4" t="str">
        <f>[2]Sheet1!D2378</f>
        <v>LAHEY CLINIC</v>
      </c>
      <c r="E220" s="1">
        <f>[2]Sheet1!E2378</f>
        <v>1092000</v>
      </c>
      <c r="F220" s="1">
        <f>[2]Sheet1!F2378</f>
        <v>14856</v>
      </c>
      <c r="G220" s="1">
        <f>[2]Sheet1!G2378</f>
        <v>0</v>
      </c>
      <c r="H220" s="1">
        <f>[2]Sheet1!H2378</f>
        <v>0</v>
      </c>
      <c r="I220" s="1">
        <f>[2]Sheet1!I2378</f>
        <v>0</v>
      </c>
    </row>
    <row r="221" spans="1:9" customFormat="1" x14ac:dyDescent="0.25">
      <c r="A221" s="2" t="s">
        <v>8</v>
      </c>
      <c r="B221" s="3">
        <v>6</v>
      </c>
      <c r="C221" s="4" t="str">
        <f>[2]Sheet1!C2379</f>
        <v>BURLINGTON</v>
      </c>
      <c r="D221" s="4" t="str">
        <f>[2]Sheet1!D2379</f>
        <v>MAKSCIENTIFIC, LLC</v>
      </c>
      <c r="E221" s="1">
        <f>[2]Sheet1!E2379</f>
        <v>0</v>
      </c>
      <c r="F221" s="1">
        <f>[2]Sheet1!F2379</f>
        <v>214936</v>
      </c>
      <c r="G221" s="1">
        <f>[2]Sheet1!G2379</f>
        <v>232633</v>
      </c>
      <c r="H221" s="1">
        <f>[2]Sheet1!H2379</f>
        <v>646219</v>
      </c>
      <c r="I221" s="1">
        <f>[2]Sheet1!I2379</f>
        <v>646219</v>
      </c>
    </row>
    <row r="222" spans="1:9" customFormat="1" x14ac:dyDescent="0.25">
      <c r="A222" s="2" t="s">
        <v>8</v>
      </c>
      <c r="B222" s="3">
        <v>6</v>
      </c>
      <c r="C222" s="4" t="str">
        <f>[2]Sheet1!C2380</f>
        <v>BURLINGTON</v>
      </c>
      <c r="D222" s="4" t="str">
        <f>[2]Sheet1!D2380</f>
        <v>NATURAL PHARMACIA INTERNATIONAL, INC.</v>
      </c>
      <c r="E222" s="1">
        <f>[2]Sheet1!E2380</f>
        <v>0</v>
      </c>
      <c r="F222" s="1">
        <f>[2]Sheet1!F2380</f>
        <v>445278</v>
      </c>
      <c r="G222" s="1">
        <f>[2]Sheet1!G2380</f>
        <v>0</v>
      </c>
      <c r="H222" s="1">
        <f>[2]Sheet1!H2380</f>
        <v>464241</v>
      </c>
      <c r="I222" s="1">
        <f>[2]Sheet1!I2380</f>
        <v>2999997</v>
      </c>
    </row>
    <row r="223" spans="1:9" customFormat="1" x14ac:dyDescent="0.25">
      <c r="A223" s="2" t="s">
        <v>8</v>
      </c>
      <c r="B223" s="3">
        <v>6</v>
      </c>
      <c r="C223" s="4" t="str">
        <f>[2]Sheet1!C2381</f>
        <v>BURLINGTON</v>
      </c>
      <c r="D223" s="4" t="str">
        <f>[2]Sheet1!D2381</f>
        <v>NE SCIENTIFIC, LLC</v>
      </c>
      <c r="E223" s="1">
        <f>[2]Sheet1!E2381</f>
        <v>0</v>
      </c>
      <c r="F223" s="1">
        <f>[2]Sheet1!F2381</f>
        <v>218462</v>
      </c>
      <c r="G223" s="1">
        <f>[2]Sheet1!G2381</f>
        <v>0</v>
      </c>
      <c r="H223" s="1">
        <f>[2]Sheet1!H2381</f>
        <v>0</v>
      </c>
      <c r="I223" s="1">
        <f>[2]Sheet1!I2381</f>
        <v>740112</v>
      </c>
    </row>
    <row r="224" spans="1:9" customFormat="1" x14ac:dyDescent="0.25">
      <c r="A224" s="2" t="s">
        <v>8</v>
      </c>
      <c r="B224" s="3">
        <v>6</v>
      </c>
      <c r="C224" s="4" t="str">
        <f>[2]Sheet1!C2382</f>
        <v>Bedford</v>
      </c>
      <c r="D224" s="4" t="str">
        <f>[2]Sheet1!D2382</f>
        <v>VIVONICS, INC.</v>
      </c>
      <c r="E224" s="1">
        <f>[2]Sheet1!E2382</f>
        <v>1207328</v>
      </c>
      <c r="F224" s="1">
        <f>[2]Sheet1!F2382</f>
        <v>335881</v>
      </c>
      <c r="G224" s="1">
        <f>[2]Sheet1!G2382</f>
        <v>0</v>
      </c>
      <c r="H224" s="1">
        <f>[2]Sheet1!H2382</f>
        <v>362144</v>
      </c>
      <c r="I224" s="1">
        <f>[2]Sheet1!I2382</f>
        <v>0</v>
      </c>
    </row>
    <row r="225" spans="1:9" customFormat="1" x14ac:dyDescent="0.25">
      <c r="A225" s="2" t="s">
        <v>8</v>
      </c>
      <c r="B225" s="3">
        <v>6</v>
      </c>
      <c r="C225" s="4" t="str">
        <f>[2]Sheet1!C2383</f>
        <v>DANVERS</v>
      </c>
      <c r="D225" s="4" t="str">
        <f>[2]Sheet1!D2383</f>
        <v>ABIOMED, INC.</v>
      </c>
      <c r="E225" s="1">
        <f>[2]Sheet1!E2383</f>
        <v>0</v>
      </c>
      <c r="F225" s="1">
        <f>[2]Sheet1!F2383</f>
        <v>857284</v>
      </c>
      <c r="G225" s="1">
        <f>[2]Sheet1!G2383</f>
        <v>0</v>
      </c>
      <c r="H225" s="1">
        <f>[2]Sheet1!H2383</f>
        <v>0</v>
      </c>
      <c r="I225" s="1">
        <f>[2]Sheet1!I2383</f>
        <v>0</v>
      </c>
    </row>
    <row r="226" spans="1:9" customFormat="1" x14ac:dyDescent="0.25">
      <c r="A226" s="2" t="s">
        <v>8</v>
      </c>
      <c r="B226" s="3">
        <v>6</v>
      </c>
      <c r="C226" s="4" t="str">
        <f>[2]Sheet1!C2384</f>
        <v>IPSWICH</v>
      </c>
      <c r="D226" s="4" t="str">
        <f>[2]Sheet1!D2384</f>
        <v>NEW ENGLAND BIOLABS, INC.</v>
      </c>
      <c r="E226" s="1">
        <f>[2]Sheet1!E2384</f>
        <v>2411136</v>
      </c>
      <c r="F226" s="1">
        <f>[2]Sheet1!F2384</f>
        <v>1343199</v>
      </c>
      <c r="G226" s="1">
        <f>[2]Sheet1!G2384</f>
        <v>0</v>
      </c>
      <c r="H226" s="1">
        <f>[2]Sheet1!H2384</f>
        <v>0</v>
      </c>
      <c r="I226" s="1">
        <f>[2]Sheet1!I2384</f>
        <v>0</v>
      </c>
    </row>
    <row r="227" spans="1:9" customFormat="1" x14ac:dyDescent="0.25">
      <c r="A227" s="2" t="s">
        <v>8</v>
      </c>
      <c r="B227" s="3">
        <v>6</v>
      </c>
      <c r="C227" s="4" t="str">
        <f>[2]Sheet1!C2385</f>
        <v>MARBLEHEAD</v>
      </c>
      <c r="D227" s="4" t="str">
        <f>[2]Sheet1!D2385</f>
        <v>AYER AND KURIS RESEARCH ENGINEERING, INC</v>
      </c>
      <c r="E227" s="1">
        <f>[2]Sheet1!E2385</f>
        <v>193312</v>
      </c>
      <c r="F227" s="1">
        <f>[2]Sheet1!F2385</f>
        <v>0</v>
      </c>
      <c r="G227" s="1">
        <f>[2]Sheet1!G2385</f>
        <v>0</v>
      </c>
      <c r="H227" s="1">
        <f>[2]Sheet1!H2385</f>
        <v>0</v>
      </c>
      <c r="I227" s="1">
        <f>[2]Sheet1!I2385</f>
        <v>0</v>
      </c>
    </row>
    <row r="228" spans="1:9" customFormat="1" x14ac:dyDescent="0.25">
      <c r="A228" s="2" t="s">
        <v>8</v>
      </c>
      <c r="B228" s="3">
        <v>6</v>
      </c>
      <c r="C228" s="4" t="str">
        <f>[2]Sheet1!C2386</f>
        <v>MARBLEHEAD</v>
      </c>
      <c r="D228" s="4" t="str">
        <f>[2]Sheet1!D2386</f>
        <v>MILLIKELVIN TECHNOLOGIES, LLC</v>
      </c>
      <c r="E228" s="1">
        <f>[2]Sheet1!E2386</f>
        <v>0</v>
      </c>
      <c r="F228" s="1">
        <f>[2]Sheet1!F2386</f>
        <v>213347</v>
      </c>
      <c r="G228" s="1">
        <f>[2]Sheet1!G2386</f>
        <v>0</v>
      </c>
      <c r="H228" s="1">
        <f>[2]Sheet1!H2386</f>
        <v>0</v>
      </c>
      <c r="I228" s="1">
        <f>[2]Sheet1!I2386</f>
        <v>221134</v>
      </c>
    </row>
    <row r="229" spans="1:9" customFormat="1" x14ac:dyDescent="0.25">
      <c r="A229" s="2" t="s">
        <v>8</v>
      </c>
      <c r="B229" s="3">
        <v>6</v>
      </c>
      <c r="C229" s="4" t="str">
        <f>[2]Sheet1!C2387</f>
        <v>MIDDLETON</v>
      </c>
      <c r="D229" s="4" t="str">
        <f>[2]Sheet1!D2387</f>
        <v>VERALASE, LLC</v>
      </c>
      <c r="E229" s="1">
        <f>[2]Sheet1!E2387</f>
        <v>0</v>
      </c>
      <c r="F229" s="1">
        <f>[2]Sheet1!F2387</f>
        <v>0</v>
      </c>
      <c r="G229" s="1">
        <f>[2]Sheet1!G2387</f>
        <v>0</v>
      </c>
      <c r="H229" s="1">
        <f>[2]Sheet1!H2387</f>
        <v>696264</v>
      </c>
      <c r="I229" s="1">
        <f>[2]Sheet1!I2387</f>
        <v>691508</v>
      </c>
    </row>
    <row r="230" spans="1:9" customFormat="1" x14ac:dyDescent="0.25">
      <c r="A230" s="2" t="s">
        <v>8</v>
      </c>
      <c r="B230" s="3">
        <v>6</v>
      </c>
      <c r="C230" s="4" t="str">
        <f>[2]Sheet1!C2388</f>
        <v>NEWBURYPORT</v>
      </c>
      <c r="D230" s="4" t="str">
        <f>[2]Sheet1!D2388</f>
        <v>MUZZY LANE SOFTWARE, INC.</v>
      </c>
      <c r="E230" s="1">
        <f>[2]Sheet1!E2388</f>
        <v>306784</v>
      </c>
      <c r="F230" s="1">
        <f>[2]Sheet1!F2388</f>
        <v>0</v>
      </c>
      <c r="G230" s="1">
        <f>[2]Sheet1!G2388</f>
        <v>0</v>
      </c>
      <c r="H230" s="1">
        <f>[2]Sheet1!H2388</f>
        <v>0</v>
      </c>
      <c r="I230" s="1">
        <f>[2]Sheet1!I2388</f>
        <v>0</v>
      </c>
    </row>
    <row r="231" spans="1:9" customFormat="1" x14ac:dyDescent="0.25">
      <c r="A231" s="2" t="s">
        <v>8</v>
      </c>
      <c r="B231" s="3">
        <v>6</v>
      </c>
      <c r="C231" s="4" t="str">
        <f>[2]Sheet1!C2389</f>
        <v>NORTH ANDOVER</v>
      </c>
      <c r="D231" s="4" t="str">
        <f>[2]Sheet1!D2389</f>
        <v>LUCIFICS, INC.</v>
      </c>
      <c r="E231" s="1">
        <f>[2]Sheet1!E2389</f>
        <v>64141</v>
      </c>
      <c r="F231" s="1">
        <f>[2]Sheet1!F2389</f>
        <v>0</v>
      </c>
      <c r="G231" s="1">
        <f>[2]Sheet1!G2389</f>
        <v>0</v>
      </c>
      <c r="H231" s="1">
        <f>[2]Sheet1!H2389</f>
        <v>0</v>
      </c>
      <c r="I231" s="1">
        <f>[2]Sheet1!I2389</f>
        <v>0</v>
      </c>
    </row>
    <row r="232" spans="1:9" customFormat="1" x14ac:dyDescent="0.25">
      <c r="A232" s="2" t="s">
        <v>8</v>
      </c>
      <c r="B232" s="3">
        <v>6</v>
      </c>
      <c r="C232" s="4" t="str">
        <f>[2]Sheet1!C2390</f>
        <v>NORTH ANDOVER</v>
      </c>
      <c r="D232" s="4" t="str">
        <f>[2]Sheet1!D2390</f>
        <v>MERRIMACK COLLEGE</v>
      </c>
      <c r="E232" s="1">
        <f>[2]Sheet1!E2390</f>
        <v>0</v>
      </c>
      <c r="F232" s="1">
        <f>[2]Sheet1!F2390</f>
        <v>0</v>
      </c>
      <c r="G232" s="1">
        <f>[2]Sheet1!G2390</f>
        <v>0</v>
      </c>
      <c r="H232" s="1">
        <f>[2]Sheet1!H2390</f>
        <v>127904</v>
      </c>
      <c r="I232" s="1">
        <f>[2]Sheet1!I2390</f>
        <v>126556</v>
      </c>
    </row>
    <row r="233" spans="1:9" customFormat="1" x14ac:dyDescent="0.25">
      <c r="A233" s="2" t="s">
        <v>8</v>
      </c>
      <c r="B233" s="3">
        <v>6</v>
      </c>
      <c r="C233" s="4" t="str">
        <f>[2]Sheet1!C2391</f>
        <v>NORTH BILLERICA</v>
      </c>
      <c r="D233" s="4" t="str">
        <f>[2]Sheet1!D2391</f>
        <v>SEAHORSE BIOSCIENCE, INC.</v>
      </c>
      <c r="E233" s="1">
        <f>[2]Sheet1!E2391</f>
        <v>0</v>
      </c>
      <c r="F233" s="1">
        <f>[2]Sheet1!F2391</f>
        <v>224837</v>
      </c>
      <c r="G233" s="1">
        <f>[2]Sheet1!G2391</f>
        <v>0</v>
      </c>
      <c r="H233" s="1">
        <f>[2]Sheet1!H2391</f>
        <v>0</v>
      </c>
      <c r="I233" s="1">
        <f>[2]Sheet1!I2391</f>
        <v>0</v>
      </c>
    </row>
    <row r="234" spans="1:9" customFormat="1" x14ac:dyDescent="0.25">
      <c r="A234" s="2" t="s">
        <v>8</v>
      </c>
      <c r="B234" s="3">
        <v>6</v>
      </c>
      <c r="C234" s="4" t="str">
        <f>[2]Sheet1!C2392</f>
        <v>PEABODY</v>
      </c>
      <c r="D234" s="4" t="str">
        <f>[2]Sheet1!D2392</f>
        <v>PRIVO TECHNOLOGIES, LLC</v>
      </c>
      <c r="E234" s="1">
        <f>[2]Sheet1!E2392</f>
        <v>0</v>
      </c>
      <c r="F234" s="1">
        <f>[2]Sheet1!F2392</f>
        <v>220675</v>
      </c>
      <c r="G234" s="1">
        <f>[2]Sheet1!G2392</f>
        <v>293491</v>
      </c>
      <c r="H234" s="1">
        <f>[2]Sheet1!H2392</f>
        <v>2225704</v>
      </c>
      <c r="I234" s="1">
        <f>[2]Sheet1!I2392</f>
        <v>2170339</v>
      </c>
    </row>
    <row r="235" spans="1:9" customFormat="1" x14ac:dyDescent="0.25">
      <c r="A235" s="2" t="s">
        <v>8</v>
      </c>
      <c r="B235" s="3">
        <v>6</v>
      </c>
      <c r="C235" s="4" t="str">
        <f>[2]Sheet1!C2393</f>
        <v>PEABODY</v>
      </c>
      <c r="D235" s="4" t="str">
        <f>[2]Sheet1!D2393</f>
        <v>PROGERIA RESEARCH FOUNDATION, INC.</v>
      </c>
      <c r="E235" s="1">
        <f>[2]Sheet1!E2393</f>
        <v>13500</v>
      </c>
      <c r="F235" s="1">
        <f>[2]Sheet1!F2393</f>
        <v>0</v>
      </c>
      <c r="G235" s="1">
        <f>[2]Sheet1!G2393</f>
        <v>0</v>
      </c>
      <c r="H235" s="1">
        <f>[2]Sheet1!H2393</f>
        <v>35000</v>
      </c>
      <c r="I235" s="1">
        <f>[2]Sheet1!I2393</f>
        <v>0</v>
      </c>
    </row>
    <row r="236" spans="1:9" customFormat="1" x14ac:dyDescent="0.25">
      <c r="A236" s="2" t="s">
        <v>8</v>
      </c>
      <c r="B236" s="3">
        <v>6</v>
      </c>
      <c r="C236" s="4" t="str">
        <f>[2]Sheet1!C2394</f>
        <v>PEABODY</v>
      </c>
      <c r="D236" s="4" t="str">
        <f>[2]Sheet1!D2394</f>
        <v>SEMINEX CORPORATION</v>
      </c>
      <c r="E236" s="1">
        <f>[2]Sheet1!E2394</f>
        <v>0</v>
      </c>
      <c r="F236" s="1">
        <f>[2]Sheet1!F2394</f>
        <v>146905</v>
      </c>
      <c r="G236" s="1">
        <f>[2]Sheet1!G2394</f>
        <v>0</v>
      </c>
      <c r="H236" s="1">
        <f>[2]Sheet1!H2394</f>
        <v>0</v>
      </c>
      <c r="I236" s="1">
        <f>[2]Sheet1!I2394</f>
        <v>0</v>
      </c>
    </row>
    <row r="237" spans="1:9" customFormat="1" x14ac:dyDescent="0.25">
      <c r="A237" s="2" t="s">
        <v>8</v>
      </c>
      <c r="B237" s="3">
        <v>6</v>
      </c>
      <c r="C237" s="4" t="str">
        <f>[2]Sheet1!C2395</f>
        <v>WENHAM</v>
      </c>
      <c r="D237" s="4" t="str">
        <f>[2]Sheet1!D2395</f>
        <v>ELUCID</v>
      </c>
      <c r="E237" s="1">
        <f>[2]Sheet1!E2395</f>
        <v>0</v>
      </c>
      <c r="F237" s="1">
        <f>[2]Sheet1!F2395</f>
        <v>0</v>
      </c>
      <c r="G237" s="1">
        <f>[2]Sheet1!G2395</f>
        <v>798841</v>
      </c>
      <c r="H237" s="1">
        <f>[2]Sheet1!H2395</f>
        <v>783030</v>
      </c>
      <c r="I237" s="1">
        <f>[2]Sheet1!I2395</f>
        <v>0</v>
      </c>
    </row>
    <row r="238" spans="1:9" customFormat="1" x14ac:dyDescent="0.25">
      <c r="A238" s="2" t="s">
        <v>8</v>
      </c>
      <c r="B238" s="3">
        <v>6</v>
      </c>
      <c r="C238" s="4" t="str">
        <f>[2]Sheet1!C2396</f>
        <v>WILMINGTON</v>
      </c>
      <c r="D238" s="4" t="str">
        <f>[2]Sheet1!D2396</f>
        <v>CHARLES RIVER LABORATORIES INTNTL, INC.</v>
      </c>
      <c r="E238" s="1">
        <f>[2]Sheet1!E2396</f>
        <v>15104558</v>
      </c>
      <c r="F238" s="1">
        <f>[2]Sheet1!F2396</f>
        <v>12226677</v>
      </c>
      <c r="G238" s="1">
        <f>[2]Sheet1!G2396</f>
        <v>11830433</v>
      </c>
      <c r="H238" s="1">
        <f>[2]Sheet1!H2396</f>
        <v>11240136</v>
      </c>
      <c r="I238" s="1">
        <f>[2]Sheet1!I2396</f>
        <v>9685167</v>
      </c>
    </row>
    <row r="239" spans="1:9" s="17" customFormat="1" ht="15.75" x14ac:dyDescent="0.25">
      <c r="A239" s="13" t="s">
        <v>8</v>
      </c>
      <c r="B239" s="14">
        <v>6</v>
      </c>
      <c r="C239" s="15" t="s">
        <v>4</v>
      </c>
      <c r="D239" s="15" t="s">
        <v>5</v>
      </c>
      <c r="E239" s="16">
        <f>[2]Sheet1!E2397</f>
        <v>27551551</v>
      </c>
      <c r="F239" s="16">
        <f>[2]Sheet1!F2397</f>
        <v>25928057</v>
      </c>
      <c r="G239" s="16">
        <f>[2]Sheet1!G2397</f>
        <v>24020026</v>
      </c>
      <c r="H239" s="16">
        <f>[2]Sheet1!H2397</f>
        <v>32812687</v>
      </c>
      <c r="I239" s="16">
        <f>[2]Sheet1!I2397</f>
        <v>19847110</v>
      </c>
    </row>
    <row r="240" spans="1:9" customFormat="1" x14ac:dyDescent="0.25">
      <c r="A240" s="2" t="s">
        <v>8</v>
      </c>
      <c r="B240" s="3">
        <v>7</v>
      </c>
      <c r="C240" s="4" t="str">
        <f>[2]Sheet1!C2398</f>
        <v>ALLSTON</v>
      </c>
      <c r="D240" s="4" t="str">
        <f>[2]Sheet1!D2398</f>
        <v>PLENOPTIKA, INC.</v>
      </c>
      <c r="E240" s="1">
        <f>[2]Sheet1!E2398</f>
        <v>0</v>
      </c>
      <c r="F240" s="1">
        <f>[2]Sheet1!F2398</f>
        <v>0</v>
      </c>
      <c r="G240" s="1">
        <f>[2]Sheet1!G2398</f>
        <v>149265</v>
      </c>
      <c r="H240" s="1">
        <f>[2]Sheet1!H2398</f>
        <v>25000</v>
      </c>
      <c r="I240" s="1">
        <f>[2]Sheet1!I2398</f>
        <v>699875</v>
      </c>
    </row>
    <row r="241" spans="1:9" customFormat="1" x14ac:dyDescent="0.25">
      <c r="A241" s="2" t="s">
        <v>8</v>
      </c>
      <c r="B241" s="3">
        <v>7</v>
      </c>
      <c r="C241" s="4" t="str">
        <f>[2]Sheet1!C2399</f>
        <v>BOSTON</v>
      </c>
      <c r="D241" s="4" t="str">
        <f>[2]Sheet1!D2399</f>
        <v>ADEPTRIX CORPORATION</v>
      </c>
      <c r="E241" s="1">
        <f>[2]Sheet1!E2399</f>
        <v>349034</v>
      </c>
      <c r="F241" s="1">
        <f>[2]Sheet1!F2399</f>
        <v>0</v>
      </c>
      <c r="G241" s="1">
        <f>[2]Sheet1!G2399</f>
        <v>0</v>
      </c>
      <c r="H241" s="1">
        <f>[2]Sheet1!H2399</f>
        <v>720069</v>
      </c>
      <c r="I241" s="1">
        <f>[2]Sheet1!I2399</f>
        <v>740168</v>
      </c>
    </row>
    <row r="242" spans="1:9" customFormat="1" x14ac:dyDescent="0.25">
      <c r="A242" s="2" t="s">
        <v>8</v>
      </c>
      <c r="B242" s="3">
        <v>7</v>
      </c>
      <c r="C242" s="4" t="str">
        <f>[2]Sheet1!C2400</f>
        <v>BOSTON</v>
      </c>
      <c r="D242" s="4" t="str">
        <f>[2]Sheet1!D2400</f>
        <v>BETH ISRAEL DEACONESS MEDICAL CENTER</v>
      </c>
      <c r="E242" s="1">
        <f>[2]Sheet1!E2400</f>
        <v>237571622</v>
      </c>
      <c r="F242" s="1">
        <f>[2]Sheet1!F2400</f>
        <v>221765662</v>
      </c>
      <c r="G242" s="1">
        <f>[2]Sheet1!G2400</f>
        <v>225483414</v>
      </c>
      <c r="H242" s="1">
        <f>[2]Sheet1!H2400</f>
        <v>264458666</v>
      </c>
      <c r="I242" s="1">
        <f>[2]Sheet1!I2400</f>
        <v>261030482</v>
      </c>
    </row>
    <row r="243" spans="1:9" customFormat="1" x14ac:dyDescent="0.25">
      <c r="A243" s="2" t="s">
        <v>8</v>
      </c>
      <c r="B243" s="3">
        <v>7</v>
      </c>
      <c r="C243" s="4" t="str">
        <f>[2]Sheet1!C2401</f>
        <v>BOSTON</v>
      </c>
      <c r="D243" s="4" t="str">
        <f>[2]Sheet1!D2401</f>
        <v>BOSTON CHILDREN'S HOSPITAL</v>
      </c>
      <c r="E243" s="1">
        <f>[2]Sheet1!E2401</f>
        <v>126812298</v>
      </c>
      <c r="F243" s="1">
        <f>[2]Sheet1!F2401</f>
        <v>127582157</v>
      </c>
      <c r="G243" s="1">
        <f>[2]Sheet1!G2401</f>
        <v>137431827</v>
      </c>
      <c r="H243" s="1">
        <f>[2]Sheet1!H2401</f>
        <v>147762034</v>
      </c>
      <c r="I243" s="1">
        <f>[2]Sheet1!I2401</f>
        <v>157591678</v>
      </c>
    </row>
    <row r="244" spans="1:9" customFormat="1" x14ac:dyDescent="0.25">
      <c r="A244" s="2" t="s">
        <v>8</v>
      </c>
      <c r="B244" s="3">
        <v>7</v>
      </c>
      <c r="C244" s="4" t="str">
        <f>[2]Sheet1!C2402</f>
        <v>BOSTON</v>
      </c>
      <c r="D244" s="4" t="str">
        <f>[2]Sheet1!D2402</f>
        <v>BOSTON MEDICAL CENTER</v>
      </c>
      <c r="E244" s="1">
        <f>[2]Sheet1!E2402</f>
        <v>34357978</v>
      </c>
      <c r="F244" s="1">
        <f>[2]Sheet1!F2402</f>
        <v>38150092</v>
      </c>
      <c r="G244" s="1">
        <f>[2]Sheet1!G2402</f>
        <v>30632865</v>
      </c>
      <c r="H244" s="1">
        <f>[2]Sheet1!H2402</f>
        <v>27152542</v>
      </c>
      <c r="I244" s="1">
        <f>[2]Sheet1!I2402</f>
        <v>28258629</v>
      </c>
    </row>
    <row r="245" spans="1:9" customFormat="1" x14ac:dyDescent="0.25">
      <c r="A245" s="2" t="s">
        <v>8</v>
      </c>
      <c r="B245" s="3">
        <v>7</v>
      </c>
      <c r="C245" s="4" t="str">
        <f>[2]Sheet1!C2403</f>
        <v>BOSTON</v>
      </c>
      <c r="D245" s="4" t="str">
        <f>[2]Sheet1!D2403</f>
        <v>BOSTON PUBLIC HEALTH COMMISSION</v>
      </c>
      <c r="E245" s="1">
        <f>[2]Sheet1!E2403</f>
        <v>0</v>
      </c>
      <c r="F245" s="1">
        <f>[2]Sheet1!F2403</f>
        <v>0</v>
      </c>
      <c r="G245" s="1">
        <f>[2]Sheet1!G2403</f>
        <v>327006</v>
      </c>
      <c r="H245" s="1">
        <f>[2]Sheet1!H2403</f>
        <v>0</v>
      </c>
      <c r="I245" s="1">
        <f>[2]Sheet1!I2403</f>
        <v>0</v>
      </c>
    </row>
    <row r="246" spans="1:9" customFormat="1" x14ac:dyDescent="0.25">
      <c r="A246" s="2" t="s">
        <v>8</v>
      </c>
      <c r="B246" s="3">
        <v>7</v>
      </c>
      <c r="C246" s="4" t="str">
        <f>[2]Sheet1!C2404</f>
        <v>BOSTON</v>
      </c>
      <c r="D246" s="4" t="str">
        <f>[2]Sheet1!D2404</f>
        <v>BOSTON UNIVERSITY (CHARLES RIVER CAMPUS)</v>
      </c>
      <c r="E246" s="1">
        <f>[2]Sheet1!E2404</f>
        <v>45230769</v>
      </c>
      <c r="F246" s="1">
        <f>[2]Sheet1!F2404</f>
        <v>37189717</v>
      </c>
      <c r="G246" s="1">
        <f>[2]Sheet1!G2404</f>
        <v>37356161</v>
      </c>
      <c r="H246" s="1">
        <f>[2]Sheet1!H2404</f>
        <v>52974467</v>
      </c>
      <c r="I246" s="1">
        <f>[2]Sheet1!I2404</f>
        <v>38129718</v>
      </c>
    </row>
    <row r="247" spans="1:9" customFormat="1" x14ac:dyDescent="0.25">
      <c r="A247" s="2" t="s">
        <v>8</v>
      </c>
      <c r="B247" s="3">
        <v>7</v>
      </c>
      <c r="C247" s="4" t="str">
        <f>[2]Sheet1!C2405</f>
        <v>BOSTON</v>
      </c>
      <c r="D247" s="4" t="str">
        <f>[2]Sheet1!D2405</f>
        <v>BOSTON UNIVERSITY MEDICAL CAMPUS</v>
      </c>
      <c r="E247" s="1">
        <f>[2]Sheet1!E2405</f>
        <v>107762256</v>
      </c>
      <c r="F247" s="1">
        <f>[2]Sheet1!F2405</f>
        <v>121769821</v>
      </c>
      <c r="G247" s="1">
        <f>[2]Sheet1!G2405</f>
        <v>122486803</v>
      </c>
      <c r="H247" s="1">
        <f>[2]Sheet1!H2405</f>
        <v>135953012</v>
      </c>
      <c r="I247" s="1">
        <f>[2]Sheet1!I2405</f>
        <v>134173969</v>
      </c>
    </row>
    <row r="248" spans="1:9" customFormat="1" x14ac:dyDescent="0.25">
      <c r="A248" s="2" t="s">
        <v>8</v>
      </c>
      <c r="B248" s="3">
        <v>7</v>
      </c>
      <c r="C248" s="4" t="str">
        <f>[2]Sheet1!C2406</f>
        <v>BOSTON</v>
      </c>
      <c r="D248" s="4" t="str">
        <f>[2]Sheet1!D2406</f>
        <v>BRIGHAM AND WOMEN'S HOSPITAL</v>
      </c>
      <c r="E248" s="1">
        <f>[2]Sheet1!E2406</f>
        <v>315919592</v>
      </c>
      <c r="F248" s="1">
        <f>[2]Sheet1!F2406</f>
        <v>322709963</v>
      </c>
      <c r="G248" s="1">
        <f>[2]Sheet1!G2406</f>
        <v>334463181</v>
      </c>
      <c r="H248" s="1">
        <f>[2]Sheet1!H2406</f>
        <v>350600713</v>
      </c>
      <c r="I248" s="1">
        <f>[2]Sheet1!I2406</f>
        <v>390873636</v>
      </c>
    </row>
    <row r="249" spans="1:9" customFormat="1" x14ac:dyDescent="0.25">
      <c r="A249" s="2" t="s">
        <v>8</v>
      </c>
      <c r="B249" s="3">
        <v>7</v>
      </c>
      <c r="C249" s="4" t="str">
        <f>[2]Sheet1!C2407</f>
        <v>BOSTON</v>
      </c>
      <c r="D249" s="4" t="str">
        <f>[2]Sheet1!D2407</f>
        <v>CAMBRIDGE POLYMER GROUP, INC.</v>
      </c>
      <c r="E249" s="1">
        <f>[2]Sheet1!E2407</f>
        <v>0</v>
      </c>
      <c r="F249" s="1">
        <f>[2]Sheet1!F2407</f>
        <v>0</v>
      </c>
      <c r="G249" s="1">
        <f>[2]Sheet1!G2407</f>
        <v>0</v>
      </c>
      <c r="H249" s="1">
        <f>[2]Sheet1!H2407</f>
        <v>0</v>
      </c>
      <c r="I249" s="1">
        <f>[2]Sheet1!I2407</f>
        <v>448794</v>
      </c>
    </row>
    <row r="250" spans="1:9" customFormat="1" x14ac:dyDescent="0.25">
      <c r="A250" s="2" t="s">
        <v>8</v>
      </c>
      <c r="B250" s="3">
        <v>7</v>
      </c>
      <c r="C250" s="4" t="str">
        <f>[2]Sheet1!C2408</f>
        <v>BOSTON</v>
      </c>
      <c r="D250" s="4" t="str">
        <f>[2]Sheet1!D2408</f>
        <v>DANA-FARBER CANCER INST</v>
      </c>
      <c r="E250" s="1">
        <f>[2]Sheet1!E2408</f>
        <v>231689896</v>
      </c>
      <c r="F250" s="1">
        <f>[2]Sheet1!F2408</f>
        <v>245627746</v>
      </c>
      <c r="G250" s="1">
        <f>[2]Sheet1!G2408</f>
        <v>250591656</v>
      </c>
      <c r="H250" s="1">
        <f>[2]Sheet1!H2408</f>
        <v>255991572</v>
      </c>
      <c r="I250" s="1">
        <f>[2]Sheet1!I2408</f>
        <v>289306626</v>
      </c>
    </row>
    <row r="251" spans="1:9" customFormat="1" x14ac:dyDescent="0.25">
      <c r="A251" s="2" t="s">
        <v>8</v>
      </c>
      <c r="B251" s="3">
        <v>7</v>
      </c>
      <c r="C251" s="4" t="str">
        <f>[2]Sheet1!C2409</f>
        <v>BOSTON</v>
      </c>
      <c r="D251" s="4" t="str">
        <f>[2]Sheet1!D2409</f>
        <v>EMERSON COLLEGE</v>
      </c>
      <c r="E251" s="1">
        <f>[2]Sheet1!E2409</f>
        <v>402978</v>
      </c>
      <c r="F251" s="1">
        <f>[2]Sheet1!F2409</f>
        <v>381620</v>
      </c>
      <c r="G251" s="1">
        <f>[2]Sheet1!G2409</f>
        <v>376077</v>
      </c>
      <c r="H251" s="1">
        <f>[2]Sheet1!H2409</f>
        <v>379851</v>
      </c>
      <c r="I251" s="1">
        <f>[2]Sheet1!I2409</f>
        <v>0</v>
      </c>
    </row>
    <row r="252" spans="1:9" customFormat="1" x14ac:dyDescent="0.25">
      <c r="A252" s="2" t="s">
        <v>8</v>
      </c>
      <c r="B252" s="3">
        <v>7</v>
      </c>
      <c r="C252" s="4" t="str">
        <f>[2]Sheet1!C2410</f>
        <v>BOSTON</v>
      </c>
      <c r="D252" s="4" t="str">
        <f>[2]Sheet1!D2410</f>
        <v>EMMANUEL COLLEGE</v>
      </c>
      <c r="E252" s="1">
        <f>[2]Sheet1!E2410</f>
        <v>0</v>
      </c>
      <c r="F252" s="1">
        <f>[2]Sheet1!F2410</f>
        <v>357300</v>
      </c>
      <c r="G252" s="1">
        <f>[2]Sheet1!G2410</f>
        <v>0</v>
      </c>
      <c r="H252" s="1">
        <f>[2]Sheet1!H2410</f>
        <v>0</v>
      </c>
      <c r="I252" s="1">
        <f>[2]Sheet1!I2410</f>
        <v>0</v>
      </c>
    </row>
    <row r="253" spans="1:9" customFormat="1" x14ac:dyDescent="0.25">
      <c r="A253" s="2" t="s">
        <v>8</v>
      </c>
      <c r="B253" s="3">
        <v>7</v>
      </c>
      <c r="C253" s="4" t="str">
        <f>[2]Sheet1!C2411</f>
        <v>BOSTON</v>
      </c>
      <c r="D253" s="4" t="str">
        <f>[2]Sheet1!D2411</f>
        <v>ENBIOTIX, INC.</v>
      </c>
      <c r="E253" s="1">
        <f>[2]Sheet1!E2411</f>
        <v>0</v>
      </c>
      <c r="F253" s="1">
        <f>[2]Sheet1!F2411</f>
        <v>0</v>
      </c>
      <c r="G253" s="1">
        <f>[2]Sheet1!G2411</f>
        <v>0</v>
      </c>
      <c r="H253" s="1">
        <f>[2]Sheet1!H2411</f>
        <v>263500</v>
      </c>
      <c r="I253" s="1">
        <f>[2]Sheet1!I2411</f>
        <v>0</v>
      </c>
    </row>
    <row r="254" spans="1:9" customFormat="1" x14ac:dyDescent="0.25">
      <c r="A254" s="2" t="s">
        <v>8</v>
      </c>
      <c r="B254" s="3">
        <v>7</v>
      </c>
      <c r="C254" s="4" t="str">
        <f>[2]Sheet1!C2412</f>
        <v>BOSTON</v>
      </c>
      <c r="D254" s="4" t="str">
        <f>[2]Sheet1!D2412</f>
        <v>ENERGESIS PHARMACEUTICALS, INC.</v>
      </c>
      <c r="E254" s="1">
        <f>[2]Sheet1!E2412</f>
        <v>168876</v>
      </c>
      <c r="F254" s="1">
        <f>[2]Sheet1!F2412</f>
        <v>276203</v>
      </c>
      <c r="G254" s="1">
        <f>[2]Sheet1!G2412</f>
        <v>0</v>
      </c>
      <c r="H254" s="1">
        <f>[2]Sheet1!H2412</f>
        <v>812187</v>
      </c>
      <c r="I254" s="1">
        <f>[2]Sheet1!I2412</f>
        <v>1763290</v>
      </c>
    </row>
    <row r="255" spans="1:9" customFormat="1" x14ac:dyDescent="0.25">
      <c r="A255" s="2" t="s">
        <v>8</v>
      </c>
      <c r="B255" s="3">
        <v>7</v>
      </c>
      <c r="C255" s="4" t="str">
        <f>[2]Sheet1!C2413</f>
        <v>BOSTON</v>
      </c>
      <c r="D255" s="4" t="str">
        <f>[2]Sheet1!D2413</f>
        <v>ETIOMETRY, LLC</v>
      </c>
      <c r="E255" s="1">
        <f>[2]Sheet1!E2413</f>
        <v>549839</v>
      </c>
      <c r="F255" s="1">
        <f>[2]Sheet1!F2413</f>
        <v>0</v>
      </c>
      <c r="G255" s="1">
        <f>[2]Sheet1!G2413</f>
        <v>999566</v>
      </c>
      <c r="H255" s="1">
        <f>[2]Sheet1!H2413</f>
        <v>997004</v>
      </c>
      <c r="I255" s="1">
        <f>[2]Sheet1!I2413</f>
        <v>0</v>
      </c>
    </row>
    <row r="256" spans="1:9" customFormat="1" x14ac:dyDescent="0.25">
      <c r="A256" s="2" t="s">
        <v>8</v>
      </c>
      <c r="B256" s="3">
        <v>7</v>
      </c>
      <c r="C256" s="4" t="str">
        <f>[2]Sheet1!C2414</f>
        <v>BOSTON</v>
      </c>
      <c r="D256" s="4" t="str">
        <f>[2]Sheet1!D2414</f>
        <v>FENWAY COMMUNITY HEALTH CENTER</v>
      </c>
      <c r="E256" s="1">
        <f>[2]Sheet1!E2414</f>
        <v>2602843</v>
      </c>
      <c r="F256" s="1">
        <f>[2]Sheet1!F2414</f>
        <v>1760044</v>
      </c>
      <c r="G256" s="1">
        <f>[2]Sheet1!G2414</f>
        <v>1106387</v>
      </c>
      <c r="H256" s="1">
        <f>[2]Sheet1!H2414</f>
        <v>0</v>
      </c>
      <c r="I256" s="1">
        <f>[2]Sheet1!I2414</f>
        <v>0</v>
      </c>
    </row>
    <row r="257" spans="1:9" customFormat="1" x14ac:dyDescent="0.25">
      <c r="A257" s="2" t="s">
        <v>8</v>
      </c>
      <c r="B257" s="3">
        <v>7</v>
      </c>
      <c r="C257" s="4" t="str">
        <f>[2]Sheet1!C2415</f>
        <v>BOSTON</v>
      </c>
      <c r="D257" s="4" t="str">
        <f>[2]Sheet1!D2415</f>
        <v>FRAMESHIFT LABS, INC.</v>
      </c>
      <c r="E257" s="1">
        <f>[2]Sheet1!E2415</f>
        <v>0</v>
      </c>
      <c r="F257" s="1">
        <f>[2]Sheet1!F2415</f>
        <v>0</v>
      </c>
      <c r="G257" s="1">
        <f>[2]Sheet1!G2415</f>
        <v>0</v>
      </c>
      <c r="H257" s="1">
        <f>[2]Sheet1!H2415</f>
        <v>224920</v>
      </c>
      <c r="I257" s="1">
        <f>[2]Sheet1!I2415</f>
        <v>556289</v>
      </c>
    </row>
    <row r="258" spans="1:9" customFormat="1" x14ac:dyDescent="0.25">
      <c r="A258" s="2" t="s">
        <v>8</v>
      </c>
      <c r="B258" s="3">
        <v>7</v>
      </c>
      <c r="C258" s="4" t="str">
        <f>[2]Sheet1!C2416</f>
        <v>BOSTON</v>
      </c>
      <c r="D258" s="4" t="str">
        <f>[2]Sheet1!D2416</f>
        <v>FRONTIER SCI &amp; TECHNOLOGY RSCH FDN, INC</v>
      </c>
      <c r="E258" s="1">
        <f>[2]Sheet1!E2416</f>
        <v>12254071</v>
      </c>
      <c r="F258" s="1">
        <f>[2]Sheet1!F2416</f>
        <v>848204</v>
      </c>
      <c r="G258" s="1">
        <f>[2]Sheet1!G2416</f>
        <v>0</v>
      </c>
      <c r="H258" s="1">
        <f>[2]Sheet1!H2416</f>
        <v>0</v>
      </c>
      <c r="I258" s="1">
        <f>[2]Sheet1!I2416</f>
        <v>0</v>
      </c>
    </row>
    <row r="259" spans="1:9" customFormat="1" x14ac:dyDescent="0.25">
      <c r="A259" s="2" t="s">
        <v>8</v>
      </c>
      <c r="B259" s="3">
        <v>7</v>
      </c>
      <c r="C259" s="4" t="str">
        <f>[2]Sheet1!C2417</f>
        <v>BOSTON</v>
      </c>
      <c r="D259" s="4" t="str">
        <f>[2]Sheet1!D2417</f>
        <v>FUNCTION PROMOTING THERAPIES, LLC</v>
      </c>
      <c r="E259" s="1">
        <f>[2]Sheet1!E2417</f>
        <v>0</v>
      </c>
      <c r="F259" s="1">
        <f>[2]Sheet1!F2417</f>
        <v>225000</v>
      </c>
      <c r="G259" s="1">
        <f>[2]Sheet1!G2417</f>
        <v>0</v>
      </c>
      <c r="H259" s="1">
        <f>[2]Sheet1!H2417</f>
        <v>0</v>
      </c>
      <c r="I259" s="1">
        <f>[2]Sheet1!I2417</f>
        <v>1029716</v>
      </c>
    </row>
    <row r="260" spans="1:9" customFormat="1" x14ac:dyDescent="0.25">
      <c r="A260" s="2" t="s">
        <v>8</v>
      </c>
      <c r="B260" s="3">
        <v>7</v>
      </c>
      <c r="C260" s="4" t="str">
        <f>[2]Sheet1!C2418</f>
        <v>BOSTON</v>
      </c>
      <c r="D260" s="4" t="str">
        <f>[2]Sheet1!D2418</f>
        <v>GENESYS RESEARCH INSTITUTE, INC.</v>
      </c>
      <c r="E260" s="1">
        <f>[2]Sheet1!E2418</f>
        <v>1898143</v>
      </c>
      <c r="F260" s="1">
        <f>[2]Sheet1!F2418</f>
        <v>1350267</v>
      </c>
      <c r="G260" s="1">
        <f>[2]Sheet1!G2418</f>
        <v>0</v>
      </c>
      <c r="H260" s="1">
        <f>[2]Sheet1!H2418</f>
        <v>0</v>
      </c>
      <c r="I260" s="1">
        <f>[2]Sheet1!I2418</f>
        <v>0</v>
      </c>
    </row>
    <row r="261" spans="1:9" customFormat="1" x14ac:dyDescent="0.25">
      <c r="A261" s="2" t="s">
        <v>8</v>
      </c>
      <c r="B261" s="3">
        <v>7</v>
      </c>
      <c r="C261" s="4" t="str">
        <f>[2]Sheet1!C2419</f>
        <v>BOSTON</v>
      </c>
      <c r="D261" s="4" t="str">
        <f>[2]Sheet1!D2419</f>
        <v>HARVARD MEDICAL SCHOOL</v>
      </c>
      <c r="E261" s="1">
        <f>[2]Sheet1!E2419</f>
        <v>185223961</v>
      </c>
      <c r="F261" s="1">
        <f>[2]Sheet1!F2419</f>
        <v>193598348</v>
      </c>
      <c r="G261" s="1">
        <f>[2]Sheet1!G2419</f>
        <v>182207074</v>
      </c>
      <c r="H261" s="1">
        <f>[2]Sheet1!H2419</f>
        <v>195102543</v>
      </c>
      <c r="I261" s="1">
        <f>[2]Sheet1!I2419</f>
        <v>213715633</v>
      </c>
    </row>
    <row r="262" spans="1:9" customFormat="1" x14ac:dyDescent="0.25">
      <c r="A262" s="2" t="s">
        <v>8</v>
      </c>
      <c r="B262" s="3">
        <v>7</v>
      </c>
      <c r="C262" s="4" t="str">
        <f>[2]Sheet1!C2420</f>
        <v>BOSTON</v>
      </c>
      <c r="D262" s="4" t="str">
        <f>[2]Sheet1!D2420</f>
        <v>HARVARD PILGRIM HEALTH CARE, INC.</v>
      </c>
      <c r="E262" s="1">
        <f>[2]Sheet1!E2420</f>
        <v>24834820</v>
      </c>
      <c r="F262" s="1">
        <f>[2]Sheet1!F2420</f>
        <v>30723085</v>
      </c>
      <c r="G262" s="1">
        <f>[2]Sheet1!G2420</f>
        <v>23467690</v>
      </c>
      <c r="H262" s="1">
        <f>[2]Sheet1!H2420</f>
        <v>33299520</v>
      </c>
      <c r="I262" s="1">
        <f>[2]Sheet1!I2420</f>
        <v>44634910</v>
      </c>
    </row>
    <row r="263" spans="1:9" customFormat="1" x14ac:dyDescent="0.25">
      <c r="A263" s="2" t="s">
        <v>8</v>
      </c>
      <c r="B263" s="3">
        <v>7</v>
      </c>
      <c r="C263" s="4" t="str">
        <f>[2]Sheet1!C2421</f>
        <v>BOSTON</v>
      </c>
      <c r="D263" s="4" t="str">
        <f>[2]Sheet1!D2421</f>
        <v>HARVARD SCHOOL OF PUBLIC HEALTH</v>
      </c>
      <c r="E263" s="1">
        <f>[2]Sheet1!E2421</f>
        <v>115870367</v>
      </c>
      <c r="F263" s="1">
        <f>[2]Sheet1!F2421</f>
        <v>125585257</v>
      </c>
      <c r="G263" s="1">
        <f>[2]Sheet1!G2421</f>
        <v>123457982</v>
      </c>
      <c r="H263" s="1">
        <f>[2]Sheet1!H2421</f>
        <v>123090691</v>
      </c>
      <c r="I263" s="1">
        <f>[2]Sheet1!I2421</f>
        <v>127570164</v>
      </c>
    </row>
    <row r="264" spans="1:9" customFormat="1" x14ac:dyDescent="0.25">
      <c r="A264" s="2" t="s">
        <v>8</v>
      </c>
      <c r="B264" s="3">
        <v>7</v>
      </c>
      <c r="C264" s="4" t="str">
        <f>[2]Sheet1!C2422</f>
        <v>BOSTON</v>
      </c>
      <c r="D264" s="4" t="str">
        <f>[2]Sheet1!D2422</f>
        <v>HEALTH RESOURCES IN ACTION, INC.</v>
      </c>
      <c r="E264" s="1">
        <f>[2]Sheet1!E2422</f>
        <v>0</v>
      </c>
      <c r="F264" s="1">
        <f>[2]Sheet1!F2422</f>
        <v>0</v>
      </c>
      <c r="G264" s="1">
        <f>[2]Sheet1!G2422</f>
        <v>0</v>
      </c>
      <c r="H264" s="1">
        <f>[2]Sheet1!H2422</f>
        <v>0</v>
      </c>
      <c r="I264" s="1">
        <f>[2]Sheet1!I2422</f>
        <v>251107</v>
      </c>
    </row>
    <row r="265" spans="1:9" customFormat="1" x14ac:dyDescent="0.25">
      <c r="A265" s="2" t="s">
        <v>8</v>
      </c>
      <c r="B265" s="3">
        <v>7</v>
      </c>
      <c r="C265" s="4" t="str">
        <f>[2]Sheet1!C2423</f>
        <v>BOSTON</v>
      </c>
      <c r="D265" s="4" t="str">
        <f>[2]Sheet1!D2423</f>
        <v>HEBREW REHABILITATION CENTER FOR AGED</v>
      </c>
      <c r="E265" s="1">
        <f>[2]Sheet1!E2423</f>
        <v>6716279</v>
      </c>
      <c r="F265" s="1">
        <f>[2]Sheet1!F2423</f>
        <v>8239825</v>
      </c>
      <c r="G265" s="1">
        <f>[2]Sheet1!G2423</f>
        <v>7051859</v>
      </c>
      <c r="H265" s="1">
        <f>[2]Sheet1!H2423</f>
        <v>6982012</v>
      </c>
      <c r="I265" s="1">
        <f>[2]Sheet1!I2423</f>
        <v>7222299</v>
      </c>
    </row>
    <row r="266" spans="1:9" customFormat="1" x14ac:dyDescent="0.25">
      <c r="A266" s="2" t="s">
        <v>8</v>
      </c>
      <c r="B266" s="3">
        <v>7</v>
      </c>
      <c r="C266" s="4" t="str">
        <f>[2]Sheet1!C2424</f>
        <v>BOSTON</v>
      </c>
      <c r="D266" s="4" t="str">
        <f>[2]Sheet1!D2424</f>
        <v>JENESIS BIOSCIENCES, LLC</v>
      </c>
      <c r="E266" s="1">
        <f>[2]Sheet1!E2424</f>
        <v>0</v>
      </c>
      <c r="F266" s="1">
        <f>[2]Sheet1!F2424</f>
        <v>150000</v>
      </c>
      <c r="G266" s="1">
        <f>[2]Sheet1!G2424</f>
        <v>0</v>
      </c>
      <c r="H266" s="1">
        <f>[2]Sheet1!H2424</f>
        <v>0</v>
      </c>
      <c r="I266" s="1">
        <f>[2]Sheet1!I2424</f>
        <v>0</v>
      </c>
    </row>
    <row r="267" spans="1:9" customFormat="1" x14ac:dyDescent="0.25">
      <c r="A267" s="2" t="s">
        <v>8</v>
      </c>
      <c r="B267" s="3">
        <v>7</v>
      </c>
      <c r="C267" s="4" t="str">
        <f>[2]Sheet1!C2425</f>
        <v>BOSTON</v>
      </c>
      <c r="D267" s="4" t="str">
        <f>[2]Sheet1!D2425</f>
        <v>JOSLIN DIABETES CENTER</v>
      </c>
      <c r="E267" s="1">
        <f>[2]Sheet1!E2425</f>
        <v>37642908</v>
      </c>
      <c r="F267" s="1">
        <f>[2]Sheet1!F2425</f>
        <v>13306601</v>
      </c>
      <c r="G267" s="1">
        <f>[2]Sheet1!G2425</f>
        <v>12483350</v>
      </c>
      <c r="H267" s="1">
        <f>[2]Sheet1!H2425</f>
        <v>23085705</v>
      </c>
      <c r="I267" s="1">
        <f>[2]Sheet1!I2425</f>
        <v>22971910</v>
      </c>
    </row>
    <row r="268" spans="1:9" customFormat="1" x14ac:dyDescent="0.25">
      <c r="A268" s="2" t="s">
        <v>8</v>
      </c>
      <c r="B268" s="3">
        <v>7</v>
      </c>
      <c r="C268" s="4" t="str">
        <f>[2]Sheet1!C2426</f>
        <v>BOSTON</v>
      </c>
      <c r="D268" s="4" t="str">
        <f>[2]Sheet1!D2426</f>
        <v>JUDGE BAKER CHILDREN'S CENTER</v>
      </c>
      <c r="E268" s="1">
        <f>[2]Sheet1!E2426</f>
        <v>2436670</v>
      </c>
      <c r="F268" s="1">
        <f>[2]Sheet1!F2426</f>
        <v>1338813</v>
      </c>
      <c r="G268" s="1">
        <f>[2]Sheet1!G2426</f>
        <v>285446</v>
      </c>
      <c r="H268" s="1">
        <f>[2]Sheet1!H2426</f>
        <v>316335</v>
      </c>
      <c r="I268" s="1">
        <f>[2]Sheet1!I2426</f>
        <v>319874</v>
      </c>
    </row>
    <row r="269" spans="1:9" customFormat="1" x14ac:dyDescent="0.25">
      <c r="A269" s="2" t="s">
        <v>8</v>
      </c>
      <c r="B269" s="3">
        <v>7</v>
      </c>
      <c r="C269" s="4" t="str">
        <f>[2]Sheet1!C2427</f>
        <v>BOSTON</v>
      </c>
      <c r="D269" s="4" t="str">
        <f>[2]Sheet1!D2427</f>
        <v>KLOGENE THERAPEUTICS, INC.</v>
      </c>
      <c r="E269" s="1">
        <f>[2]Sheet1!E2427</f>
        <v>0</v>
      </c>
      <c r="F269" s="1">
        <f>[2]Sheet1!F2427</f>
        <v>0</v>
      </c>
      <c r="G269" s="1">
        <f>[2]Sheet1!G2427</f>
        <v>0</v>
      </c>
      <c r="H269" s="1">
        <f>[2]Sheet1!H2427</f>
        <v>1022134</v>
      </c>
      <c r="I269" s="1">
        <f>[2]Sheet1!I2427</f>
        <v>468418</v>
      </c>
    </row>
    <row r="270" spans="1:9" customFormat="1" x14ac:dyDescent="0.25">
      <c r="A270" s="2" t="s">
        <v>8</v>
      </c>
      <c r="B270" s="3">
        <v>7</v>
      </c>
      <c r="C270" s="4" t="str">
        <f>[2]Sheet1!C2428</f>
        <v>BOSTON</v>
      </c>
      <c r="D270" s="4" t="str">
        <f>[2]Sheet1!D2428</f>
        <v>MEDICAL DISCOVERY PARTNERS, LLC</v>
      </c>
      <c r="E270" s="1">
        <f>[2]Sheet1!E2428</f>
        <v>0</v>
      </c>
      <c r="F270" s="1">
        <f>[2]Sheet1!F2428</f>
        <v>219202</v>
      </c>
      <c r="G270" s="1">
        <f>[2]Sheet1!G2428</f>
        <v>679166</v>
      </c>
      <c r="H270" s="1">
        <f>[2]Sheet1!H2428</f>
        <v>477976</v>
      </c>
      <c r="I270" s="1">
        <f>[2]Sheet1!I2428</f>
        <v>749890</v>
      </c>
    </row>
    <row r="271" spans="1:9" customFormat="1" x14ac:dyDescent="0.25">
      <c r="A271" s="2" t="s">
        <v>8</v>
      </c>
      <c r="B271" s="3">
        <v>7</v>
      </c>
      <c r="C271" s="4" t="str">
        <f>[2]Sheet1!C2429</f>
        <v>BOSTON</v>
      </c>
      <c r="D271" s="4" t="str">
        <f>[2]Sheet1!D2429</f>
        <v>MGH INSTITUTE OF HEALTH PROFESSIONS</v>
      </c>
      <c r="E271" s="1">
        <f>[2]Sheet1!E2429</f>
        <v>749892</v>
      </c>
      <c r="F271" s="1">
        <f>[2]Sheet1!F2429</f>
        <v>1491710</v>
      </c>
      <c r="G271" s="1">
        <f>[2]Sheet1!G2429</f>
        <v>1186687</v>
      </c>
      <c r="H271" s="1">
        <f>[2]Sheet1!H2429</f>
        <v>612892</v>
      </c>
      <c r="I271" s="1">
        <f>[2]Sheet1!I2429</f>
        <v>956389</v>
      </c>
    </row>
    <row r="272" spans="1:9" customFormat="1" x14ac:dyDescent="0.25">
      <c r="A272" s="2" t="s">
        <v>8</v>
      </c>
      <c r="B272" s="3">
        <v>7</v>
      </c>
      <c r="C272" s="4" t="str">
        <f>[2]Sheet1!C2430</f>
        <v>BOSTON</v>
      </c>
      <c r="D272" s="4" t="str">
        <f>[2]Sheet1!D2430</f>
        <v>MICRO-LEADS, INC.</v>
      </c>
      <c r="E272" s="1">
        <f>[2]Sheet1!E2430</f>
        <v>0</v>
      </c>
      <c r="F272" s="1">
        <f>[2]Sheet1!F2430</f>
        <v>0</v>
      </c>
      <c r="G272" s="1">
        <f>[2]Sheet1!G2430</f>
        <v>0</v>
      </c>
      <c r="H272" s="1">
        <f>[2]Sheet1!H2430</f>
        <v>0</v>
      </c>
      <c r="I272" s="1">
        <f>[2]Sheet1!I2430</f>
        <v>1970329</v>
      </c>
    </row>
    <row r="273" spans="1:9" customFormat="1" x14ac:dyDescent="0.25">
      <c r="A273" s="2" t="s">
        <v>8</v>
      </c>
      <c r="B273" s="3">
        <v>7</v>
      </c>
      <c r="C273" s="4" t="str">
        <f>[2]Sheet1!C2431</f>
        <v>BOSTON</v>
      </c>
      <c r="D273" s="4" t="str">
        <f>[2]Sheet1!D2431</f>
        <v>NANOVIEW DIAGNOSTICS, INC.</v>
      </c>
      <c r="E273" s="1">
        <f>[2]Sheet1!E2431</f>
        <v>0</v>
      </c>
      <c r="F273" s="1">
        <f>[2]Sheet1!F2431</f>
        <v>0</v>
      </c>
      <c r="G273" s="1">
        <f>[2]Sheet1!G2431</f>
        <v>0</v>
      </c>
      <c r="H273" s="1">
        <f>[2]Sheet1!H2431</f>
        <v>0</v>
      </c>
      <c r="I273" s="1">
        <f>[2]Sheet1!I2431</f>
        <v>225001</v>
      </c>
    </row>
    <row r="274" spans="1:9" customFormat="1" x14ac:dyDescent="0.25">
      <c r="A274" s="2" t="s">
        <v>8</v>
      </c>
      <c r="B274" s="3">
        <v>7</v>
      </c>
      <c r="C274" s="4" t="str">
        <f>[2]Sheet1!C2432</f>
        <v>BOSTON</v>
      </c>
      <c r="D274" s="4" t="str">
        <f>[2]Sheet1!D2432</f>
        <v>NEW ENGLAND COLLEGE OF OPTOMETRY</v>
      </c>
      <c r="E274" s="1">
        <f>[2]Sheet1!E2432</f>
        <v>643071</v>
      </c>
      <c r="F274" s="1">
        <f>[2]Sheet1!F2432</f>
        <v>0</v>
      </c>
      <c r="G274" s="1">
        <f>[2]Sheet1!G2432</f>
        <v>376358</v>
      </c>
      <c r="H274" s="1">
        <f>[2]Sheet1!H2432</f>
        <v>840564</v>
      </c>
      <c r="I274" s="1">
        <f>[2]Sheet1!I2432</f>
        <v>836958</v>
      </c>
    </row>
    <row r="275" spans="1:9" customFormat="1" x14ac:dyDescent="0.25">
      <c r="A275" s="2" t="s">
        <v>8</v>
      </c>
      <c r="B275" s="3">
        <v>7</v>
      </c>
      <c r="C275" s="4" t="str">
        <f>[2]Sheet1!C2433</f>
        <v>BOSTON</v>
      </c>
      <c r="D275" s="4" t="str">
        <f>[2]Sheet1!D2433</f>
        <v>NORTHEASTERN UNIVERSITY</v>
      </c>
      <c r="E275" s="1">
        <f>[2]Sheet1!E2433</f>
        <v>22360166</v>
      </c>
      <c r="F275" s="1">
        <f>[2]Sheet1!F2433</f>
        <v>20812728</v>
      </c>
      <c r="G275" s="1">
        <f>[2]Sheet1!G2433</f>
        <v>20512090</v>
      </c>
      <c r="H275" s="1">
        <f>[2]Sheet1!H2433</f>
        <v>30770724</v>
      </c>
      <c r="I275" s="1">
        <f>[2]Sheet1!I2433</f>
        <v>33142938</v>
      </c>
    </row>
    <row r="276" spans="1:9" customFormat="1" x14ac:dyDescent="0.25">
      <c r="A276" s="2" t="s">
        <v>8</v>
      </c>
      <c r="B276" s="3">
        <v>7</v>
      </c>
      <c r="C276" s="4" t="str">
        <f>[2]Sheet1!C2434</f>
        <v>BOSTON</v>
      </c>
      <c r="D276" s="4" t="str">
        <f>[2]Sheet1!D2434</f>
        <v>PARATEK PHARMACEUTICALS</v>
      </c>
      <c r="E276" s="1">
        <f>[2]Sheet1!E2434</f>
        <v>1</v>
      </c>
      <c r="F276" s="1">
        <f>[2]Sheet1!F2434</f>
        <v>0</v>
      </c>
      <c r="G276" s="1">
        <f>[2]Sheet1!G2434</f>
        <v>0</v>
      </c>
      <c r="H276" s="1">
        <f>[2]Sheet1!H2434</f>
        <v>0</v>
      </c>
      <c r="I276" s="1">
        <f>[2]Sheet1!I2434</f>
        <v>0</v>
      </c>
    </row>
    <row r="277" spans="1:9" customFormat="1" x14ac:dyDescent="0.25">
      <c r="A277" s="2" t="s">
        <v>8</v>
      </c>
      <c r="B277" s="3">
        <v>7</v>
      </c>
      <c r="C277" s="4" t="str">
        <f>[2]Sheet1!C2435</f>
        <v>BOSTON</v>
      </c>
      <c r="D277" s="4" t="str">
        <f>[2]Sheet1!D2435</f>
        <v>PEAR THERAPEUTICS, INC.</v>
      </c>
      <c r="E277" s="1">
        <f>[2]Sheet1!E2435</f>
        <v>0</v>
      </c>
      <c r="F277" s="1">
        <f>[2]Sheet1!F2435</f>
        <v>0</v>
      </c>
      <c r="G277" s="1">
        <f>[2]Sheet1!G2435</f>
        <v>0</v>
      </c>
      <c r="H277" s="1">
        <f>[2]Sheet1!H2435</f>
        <v>0</v>
      </c>
      <c r="I277" s="1">
        <f>[2]Sheet1!I2435</f>
        <v>329567</v>
      </c>
    </row>
    <row r="278" spans="1:9" customFormat="1" x14ac:dyDescent="0.25">
      <c r="A278" s="2" t="s">
        <v>8</v>
      </c>
      <c r="B278" s="3">
        <v>7</v>
      </c>
      <c r="C278" s="4" t="str">
        <f>[2]Sheet1!C2436</f>
        <v>BOSTON</v>
      </c>
      <c r="D278" s="4" t="str">
        <f>[2]Sheet1!D2436</f>
        <v>RIPARIAN PHARMACEUTICALS, INC.</v>
      </c>
      <c r="E278" s="1">
        <f>[2]Sheet1!E2436</f>
        <v>245125</v>
      </c>
      <c r="F278" s="1">
        <f>[2]Sheet1!F2436</f>
        <v>317909</v>
      </c>
      <c r="G278" s="1">
        <f>[2]Sheet1!G2436</f>
        <v>0</v>
      </c>
      <c r="H278" s="1">
        <f>[2]Sheet1!H2436</f>
        <v>857294</v>
      </c>
      <c r="I278" s="1">
        <f>[2]Sheet1!I2436</f>
        <v>1249476</v>
      </c>
    </row>
    <row r="279" spans="1:9" customFormat="1" x14ac:dyDescent="0.25">
      <c r="A279" s="2" t="s">
        <v>8</v>
      </c>
      <c r="B279" s="3">
        <v>7</v>
      </c>
      <c r="C279" s="4" t="str">
        <f>[2]Sheet1!C2437</f>
        <v>BOSTON</v>
      </c>
      <c r="D279" s="4" t="str">
        <f>[2]Sheet1!D2437</f>
        <v>SOBER GRID, INC.</v>
      </c>
      <c r="E279" s="1">
        <f>[2]Sheet1!E2437</f>
        <v>0</v>
      </c>
      <c r="F279" s="1">
        <f>[2]Sheet1!F2437</f>
        <v>0</v>
      </c>
      <c r="G279" s="1">
        <f>[2]Sheet1!G2437</f>
        <v>0</v>
      </c>
      <c r="H279" s="1">
        <f>[2]Sheet1!H2437</f>
        <v>0</v>
      </c>
      <c r="I279" s="1">
        <f>[2]Sheet1!I2437</f>
        <v>147889</v>
      </c>
    </row>
    <row r="280" spans="1:9" customFormat="1" x14ac:dyDescent="0.25">
      <c r="A280" s="2" t="s">
        <v>8</v>
      </c>
      <c r="B280" s="3">
        <v>7</v>
      </c>
      <c r="C280" s="4" t="str">
        <f>[2]Sheet1!C2438</f>
        <v>BOSTON</v>
      </c>
      <c r="D280" s="4" t="str">
        <f>[2]Sheet1!D2438</f>
        <v>TUFTS MEDICAL CENTER</v>
      </c>
      <c r="E280" s="1">
        <f>[2]Sheet1!E2438</f>
        <v>61646882</v>
      </c>
      <c r="F280" s="1">
        <f>[2]Sheet1!F2438</f>
        <v>55474914</v>
      </c>
      <c r="G280" s="1">
        <f>[2]Sheet1!G2438</f>
        <v>44906270</v>
      </c>
      <c r="H280" s="1">
        <f>[2]Sheet1!H2438</f>
        <v>39588244</v>
      </c>
      <c r="I280" s="1">
        <f>[2]Sheet1!I2438</f>
        <v>36731794</v>
      </c>
    </row>
    <row r="281" spans="1:9" customFormat="1" x14ac:dyDescent="0.25">
      <c r="A281" s="2" t="s">
        <v>8</v>
      </c>
      <c r="B281" s="3">
        <v>7</v>
      </c>
      <c r="C281" s="4" t="str">
        <f>[2]Sheet1!C2439</f>
        <v>BOSTON</v>
      </c>
      <c r="D281" s="4" t="str">
        <f>[2]Sheet1!D2439</f>
        <v>TUFTS UNIVERSITY BOSTON</v>
      </c>
      <c r="E281" s="1">
        <f>[2]Sheet1!E2439</f>
        <v>48040076</v>
      </c>
      <c r="F281" s="1">
        <f>[2]Sheet1!F2439</f>
        <v>41918398</v>
      </c>
      <c r="G281" s="1">
        <f>[2]Sheet1!G2439</f>
        <v>46963860</v>
      </c>
      <c r="H281" s="1">
        <f>[2]Sheet1!H2439</f>
        <v>52485856</v>
      </c>
      <c r="I281" s="1">
        <f>[2]Sheet1!I2439</f>
        <v>54412496</v>
      </c>
    </row>
    <row r="282" spans="1:9" customFormat="1" x14ac:dyDescent="0.25">
      <c r="A282" s="2" t="s">
        <v>8</v>
      </c>
      <c r="B282" s="3">
        <v>7</v>
      </c>
      <c r="C282" s="4" t="str">
        <f>[2]Sheet1!C2440</f>
        <v>BOSTON</v>
      </c>
      <c r="D282" s="4" t="str">
        <f>[2]Sheet1!D2440</f>
        <v>URSURE, INC.</v>
      </c>
      <c r="E282" s="1">
        <f>[2]Sheet1!E2440</f>
        <v>0</v>
      </c>
      <c r="F282" s="1">
        <f>[2]Sheet1!F2440</f>
        <v>0</v>
      </c>
      <c r="G282" s="1">
        <f>[2]Sheet1!G2440</f>
        <v>0</v>
      </c>
      <c r="H282" s="1">
        <f>[2]Sheet1!H2440</f>
        <v>0</v>
      </c>
      <c r="I282" s="1">
        <f>[2]Sheet1!I2440</f>
        <v>220223</v>
      </c>
    </row>
    <row r="283" spans="1:9" customFormat="1" x14ac:dyDescent="0.25">
      <c r="A283" s="2" t="s">
        <v>8</v>
      </c>
      <c r="B283" s="3">
        <v>7</v>
      </c>
      <c r="C283" s="4" t="str">
        <f>[2]Sheet1!C2441</f>
        <v>BRIGHTON</v>
      </c>
      <c r="D283" s="4" t="str">
        <f>[2]Sheet1!D2441</f>
        <v>GEL4MED, INC.</v>
      </c>
      <c r="E283" s="1">
        <f>[2]Sheet1!E2441</f>
        <v>0</v>
      </c>
      <c r="F283" s="1">
        <f>[2]Sheet1!F2441</f>
        <v>0</v>
      </c>
      <c r="G283" s="1">
        <f>[2]Sheet1!G2441</f>
        <v>0</v>
      </c>
      <c r="H283" s="1">
        <f>[2]Sheet1!H2441</f>
        <v>223369</v>
      </c>
      <c r="I283" s="1">
        <f>[2]Sheet1!I2441</f>
        <v>814871</v>
      </c>
    </row>
    <row r="284" spans="1:9" customFormat="1" x14ac:dyDescent="0.25">
      <c r="A284" s="2" t="s">
        <v>8</v>
      </c>
      <c r="B284" s="3">
        <v>7</v>
      </c>
      <c r="C284" s="4" t="str">
        <f>[2]Sheet1!C2442</f>
        <v>BRIGHTON</v>
      </c>
      <c r="D284" s="4" t="str">
        <f>[2]Sheet1!D2442</f>
        <v>NEXGEN ARRAYS, LLC</v>
      </c>
      <c r="E284" s="1">
        <f>[2]Sheet1!E2442</f>
        <v>0</v>
      </c>
      <c r="F284" s="1">
        <f>[2]Sheet1!F2442</f>
        <v>0</v>
      </c>
      <c r="G284" s="1">
        <f>[2]Sheet1!G2442</f>
        <v>224085</v>
      </c>
      <c r="H284" s="1">
        <f>[2]Sheet1!H2442</f>
        <v>0</v>
      </c>
      <c r="I284" s="1">
        <f>[2]Sheet1!I2442</f>
        <v>0</v>
      </c>
    </row>
    <row r="285" spans="1:9" customFormat="1" x14ac:dyDescent="0.25">
      <c r="A285" s="2" t="s">
        <v>8</v>
      </c>
      <c r="B285" s="3">
        <v>7</v>
      </c>
      <c r="C285" s="4" t="str">
        <f>[2]Sheet1!C2443</f>
        <v>BROOKLINE</v>
      </c>
      <c r="D285" s="4" t="str">
        <f>[2]Sheet1!D2443</f>
        <v>FRAUNHOFER CENTER /MANUFACTURING INNOV</v>
      </c>
      <c r="E285" s="1">
        <f>[2]Sheet1!E2443</f>
        <v>1090203</v>
      </c>
      <c r="F285" s="1">
        <f>[2]Sheet1!F2443</f>
        <v>1159115</v>
      </c>
      <c r="G285" s="1">
        <f>[2]Sheet1!G2443</f>
        <v>394018</v>
      </c>
      <c r="H285" s="1">
        <f>[2]Sheet1!H2443</f>
        <v>394598</v>
      </c>
      <c r="I285" s="1">
        <f>[2]Sheet1!I2443</f>
        <v>396245</v>
      </c>
    </row>
    <row r="286" spans="1:9" customFormat="1" x14ac:dyDescent="0.25">
      <c r="A286" s="2" t="s">
        <v>8</v>
      </c>
      <c r="B286" s="3">
        <v>7</v>
      </c>
      <c r="C286" s="4" t="str">
        <f>[2]Sheet1!C2444</f>
        <v>Boston</v>
      </c>
      <c r="D286" s="4" t="str">
        <f>[2]Sheet1!D2444</f>
        <v>ARIETIS</v>
      </c>
      <c r="E286" s="1">
        <f>[2]Sheet1!E2444</f>
        <v>1290070</v>
      </c>
      <c r="F286" s="1">
        <f>[2]Sheet1!F2444</f>
        <v>1300000</v>
      </c>
      <c r="G286" s="1">
        <f>[2]Sheet1!G2444</f>
        <v>2000000</v>
      </c>
      <c r="H286" s="1">
        <f>[2]Sheet1!H2444</f>
        <v>2218307</v>
      </c>
      <c r="I286" s="1">
        <f>[2]Sheet1!I2444</f>
        <v>2251577</v>
      </c>
    </row>
    <row r="287" spans="1:9" customFormat="1" x14ac:dyDescent="0.25">
      <c r="A287" s="2" t="s">
        <v>8</v>
      </c>
      <c r="B287" s="3">
        <v>7</v>
      </c>
      <c r="C287" s="4" t="str">
        <f>[2]Sheet1!C2445</f>
        <v>CAMBRIDGE</v>
      </c>
      <c r="D287" s="4" t="str">
        <f>[2]Sheet1!D2445</f>
        <v>ABCAM, INC.</v>
      </c>
      <c r="E287" s="1">
        <f>[2]Sheet1!E2445</f>
        <v>0</v>
      </c>
      <c r="F287" s="1">
        <f>[2]Sheet1!F2445</f>
        <v>0</v>
      </c>
      <c r="G287" s="1">
        <f>[2]Sheet1!G2445</f>
        <v>0</v>
      </c>
      <c r="H287" s="1">
        <f>[2]Sheet1!H2445</f>
        <v>598358</v>
      </c>
      <c r="I287" s="1">
        <f>[2]Sheet1!I2445</f>
        <v>195000</v>
      </c>
    </row>
    <row r="288" spans="1:9" customFormat="1" x14ac:dyDescent="0.25">
      <c r="A288" s="2" t="s">
        <v>8</v>
      </c>
      <c r="B288" s="3">
        <v>7</v>
      </c>
      <c r="C288" s="4" t="str">
        <f>[2]Sheet1!C2446</f>
        <v>CAMBRIDGE</v>
      </c>
      <c r="D288" s="4" t="str">
        <f>[2]Sheet1!D2446</f>
        <v>ACCURE HEALTH, INC.</v>
      </c>
      <c r="E288" s="1">
        <f>[2]Sheet1!E2446</f>
        <v>0</v>
      </c>
      <c r="F288" s="1">
        <f>[2]Sheet1!F2446</f>
        <v>0</v>
      </c>
      <c r="G288" s="1">
        <f>[2]Sheet1!G2446</f>
        <v>0</v>
      </c>
      <c r="H288" s="1">
        <f>[2]Sheet1!H2446</f>
        <v>0</v>
      </c>
      <c r="I288" s="1">
        <f>[2]Sheet1!I2446</f>
        <v>220000</v>
      </c>
    </row>
    <row r="289" spans="1:9" customFormat="1" x14ac:dyDescent="0.25">
      <c r="A289" s="2" t="s">
        <v>8</v>
      </c>
      <c r="B289" s="3">
        <v>7</v>
      </c>
      <c r="C289" s="4" t="str">
        <f>[2]Sheet1!C2447</f>
        <v>CAMBRIDGE</v>
      </c>
      <c r="D289" s="4" t="str">
        <f>[2]Sheet1!D2447</f>
        <v>AKRIVIS TECHNOLOGIES, LLC</v>
      </c>
      <c r="E289" s="1">
        <f>[2]Sheet1!E2447</f>
        <v>0</v>
      </c>
      <c r="F289" s="1">
        <f>[2]Sheet1!F2447</f>
        <v>224452</v>
      </c>
      <c r="G289" s="1">
        <f>[2]Sheet1!G2447</f>
        <v>299920</v>
      </c>
      <c r="H289" s="1">
        <f>[2]Sheet1!H2447</f>
        <v>0</v>
      </c>
      <c r="I289" s="1">
        <f>[2]Sheet1!I2447</f>
        <v>0</v>
      </c>
    </row>
    <row r="290" spans="1:9" customFormat="1" x14ac:dyDescent="0.25">
      <c r="A290" s="2" t="s">
        <v>8</v>
      </c>
      <c r="B290" s="3">
        <v>7</v>
      </c>
      <c r="C290" s="4" t="str">
        <f>[2]Sheet1!C2448</f>
        <v>CAMBRIDGE</v>
      </c>
      <c r="D290" s="4" t="str">
        <f>[2]Sheet1!D2448</f>
        <v>ALDATU BIOSCIENCES, INC.</v>
      </c>
      <c r="E290" s="1">
        <f>[2]Sheet1!E2448</f>
        <v>0</v>
      </c>
      <c r="F290" s="1">
        <f>[2]Sheet1!F2448</f>
        <v>0</v>
      </c>
      <c r="G290" s="1">
        <f>[2]Sheet1!G2448</f>
        <v>773398</v>
      </c>
      <c r="H290" s="1">
        <f>[2]Sheet1!H2448</f>
        <v>989739</v>
      </c>
      <c r="I290" s="1">
        <f>[2]Sheet1!I2448</f>
        <v>998024</v>
      </c>
    </row>
    <row r="291" spans="1:9" customFormat="1" x14ac:dyDescent="0.25">
      <c r="A291" s="2" t="s">
        <v>8</v>
      </c>
      <c r="B291" s="3">
        <v>7</v>
      </c>
      <c r="C291" s="4" t="str">
        <f>[2]Sheet1!C2449</f>
        <v>CAMBRIDGE</v>
      </c>
      <c r="D291" s="4" t="str">
        <f>[2]Sheet1!D2449</f>
        <v>ASTROCTYE PHARMACEUTICALS, INC.</v>
      </c>
      <c r="E291" s="1">
        <f>[2]Sheet1!E2449</f>
        <v>0</v>
      </c>
      <c r="F291" s="1">
        <f>[2]Sheet1!F2449</f>
        <v>0</v>
      </c>
      <c r="G291" s="1">
        <f>[2]Sheet1!G2449</f>
        <v>420239</v>
      </c>
      <c r="H291" s="1">
        <f>[2]Sheet1!H2449</f>
        <v>251420</v>
      </c>
      <c r="I291" s="1">
        <f>[2]Sheet1!I2449</f>
        <v>0</v>
      </c>
    </row>
    <row r="292" spans="1:9" customFormat="1" x14ac:dyDescent="0.25">
      <c r="A292" s="2" t="s">
        <v>8</v>
      </c>
      <c r="B292" s="3">
        <v>7</v>
      </c>
      <c r="C292" s="4" t="str">
        <f>[2]Sheet1!C2450</f>
        <v>CAMBRIDGE</v>
      </c>
      <c r="D292" s="4" t="str">
        <f>[2]Sheet1!D2450</f>
        <v>AURA BIOSCIENCES, INC.</v>
      </c>
      <c r="E292" s="1">
        <f>[2]Sheet1!E2450</f>
        <v>198141</v>
      </c>
      <c r="F292" s="1">
        <f>[2]Sheet1!F2450</f>
        <v>0</v>
      </c>
      <c r="G292" s="1">
        <f>[2]Sheet1!G2450</f>
        <v>0</v>
      </c>
      <c r="H292" s="1">
        <f>[2]Sheet1!H2450</f>
        <v>0</v>
      </c>
      <c r="I292" s="1">
        <f>[2]Sheet1!I2450</f>
        <v>0</v>
      </c>
    </row>
    <row r="293" spans="1:9" customFormat="1" x14ac:dyDescent="0.25">
      <c r="A293" s="2" t="s">
        <v>8</v>
      </c>
      <c r="B293" s="3">
        <v>7</v>
      </c>
      <c r="C293" s="4" t="str">
        <f>[2]Sheet1!C2451</f>
        <v>CAMBRIDGE</v>
      </c>
      <c r="D293" s="4" t="str">
        <f>[2]Sheet1!D2451</f>
        <v>AXIOS BIOSCIENCES</v>
      </c>
      <c r="E293" s="1">
        <f>[2]Sheet1!E2451</f>
        <v>288695</v>
      </c>
      <c r="F293" s="1">
        <f>[2]Sheet1!F2451</f>
        <v>0</v>
      </c>
      <c r="G293" s="1">
        <f>[2]Sheet1!G2451</f>
        <v>0</v>
      </c>
      <c r="H293" s="1">
        <f>[2]Sheet1!H2451</f>
        <v>0</v>
      </c>
      <c r="I293" s="1">
        <f>[2]Sheet1!I2451</f>
        <v>0</v>
      </c>
    </row>
    <row r="294" spans="1:9" customFormat="1" x14ac:dyDescent="0.25">
      <c r="A294" s="2" t="s">
        <v>8</v>
      </c>
      <c r="B294" s="3">
        <v>7</v>
      </c>
      <c r="C294" s="4" t="str">
        <f>[2]Sheet1!C2452</f>
        <v>CAMBRIDGE</v>
      </c>
      <c r="D294" s="4" t="str">
        <f>[2]Sheet1!D2452</f>
        <v>BROAD INSTITUTE, INC.</v>
      </c>
      <c r="E294" s="1">
        <f>[2]Sheet1!E2452</f>
        <v>98855705</v>
      </c>
      <c r="F294" s="1">
        <f>[2]Sheet1!F2452</f>
        <v>130436871</v>
      </c>
      <c r="G294" s="1">
        <f>[2]Sheet1!G2452</f>
        <v>102732954</v>
      </c>
      <c r="H294" s="1">
        <f>[2]Sheet1!H2452</f>
        <v>104813630</v>
      </c>
      <c r="I294" s="1">
        <f>[2]Sheet1!I2452</f>
        <v>103093155</v>
      </c>
    </row>
    <row r="295" spans="1:9" customFormat="1" x14ac:dyDescent="0.25">
      <c r="A295" s="2" t="s">
        <v>8</v>
      </c>
      <c r="B295" s="3">
        <v>7</v>
      </c>
      <c r="C295" s="4" t="str">
        <f>[2]Sheet1!C2453</f>
        <v>CAMBRIDGE</v>
      </c>
      <c r="D295" s="4" t="str">
        <f>[2]Sheet1!D2453</f>
        <v>CAMBRIDGE HEALTH ALLIANCE</v>
      </c>
      <c r="E295" s="1">
        <f>[2]Sheet1!E2453</f>
        <v>1408534</v>
      </c>
      <c r="F295" s="1">
        <f>[2]Sheet1!F2453</f>
        <v>2137866</v>
      </c>
      <c r="G295" s="1">
        <f>[2]Sheet1!G2453</f>
        <v>2775873</v>
      </c>
      <c r="H295" s="1">
        <f>[2]Sheet1!H2453</f>
        <v>0</v>
      </c>
      <c r="I295" s="1">
        <f>[2]Sheet1!I2453</f>
        <v>82000</v>
      </c>
    </row>
    <row r="296" spans="1:9" customFormat="1" x14ac:dyDescent="0.25">
      <c r="A296" s="2" t="s">
        <v>8</v>
      </c>
      <c r="B296" s="3">
        <v>7</v>
      </c>
      <c r="C296" s="4" t="str">
        <f>[2]Sheet1!C2454</f>
        <v>CAMBRIDGE</v>
      </c>
      <c r="D296" s="4" t="str">
        <f>[2]Sheet1!D2454</f>
        <v>CHARLES STARK DRAPER LABORATORY</v>
      </c>
      <c r="E296" s="1">
        <f>[2]Sheet1!E2454</f>
        <v>998917</v>
      </c>
      <c r="F296" s="1">
        <f>[2]Sheet1!F2454</f>
        <v>1471878</v>
      </c>
      <c r="G296" s="1">
        <f>[2]Sheet1!G2454</f>
        <v>768274</v>
      </c>
      <c r="H296" s="1">
        <f>[2]Sheet1!H2454</f>
        <v>757158</v>
      </c>
      <c r="I296" s="1">
        <f>[2]Sheet1!I2454</f>
        <v>0</v>
      </c>
    </row>
    <row r="297" spans="1:9" customFormat="1" x14ac:dyDescent="0.25">
      <c r="A297" s="2" t="s">
        <v>8</v>
      </c>
      <c r="B297" s="3">
        <v>7</v>
      </c>
      <c r="C297" s="4" t="str">
        <f>[2]Sheet1!C2455</f>
        <v>CAMBRIDGE</v>
      </c>
      <c r="D297" s="4" t="str">
        <f>[2]Sheet1!D2455</f>
        <v>CYTEL, INC</v>
      </c>
      <c r="E297" s="1">
        <f>[2]Sheet1!E2455</f>
        <v>994984</v>
      </c>
      <c r="F297" s="1">
        <f>[2]Sheet1!F2455</f>
        <v>515708</v>
      </c>
      <c r="G297" s="1">
        <f>[2]Sheet1!G2455</f>
        <v>99562</v>
      </c>
      <c r="H297" s="1">
        <f>[2]Sheet1!H2455</f>
        <v>0</v>
      </c>
      <c r="I297" s="1">
        <f>[2]Sheet1!I2455</f>
        <v>0</v>
      </c>
    </row>
    <row r="298" spans="1:9" customFormat="1" x14ac:dyDescent="0.25">
      <c r="A298" s="2" t="s">
        <v>8</v>
      </c>
      <c r="B298" s="3">
        <v>7</v>
      </c>
      <c r="C298" s="4" t="str">
        <f>[2]Sheet1!C2456</f>
        <v>CAMBRIDGE</v>
      </c>
      <c r="D298" s="4" t="str">
        <f>[2]Sheet1!D2456</f>
        <v>DAKTARI DIAGNOSTICS, INC.</v>
      </c>
      <c r="E298" s="1">
        <f>[2]Sheet1!E2456</f>
        <v>0</v>
      </c>
      <c r="F298" s="1">
        <f>[2]Sheet1!F2456</f>
        <v>378248</v>
      </c>
      <c r="G298" s="1">
        <f>[2]Sheet1!G2456</f>
        <v>825802</v>
      </c>
      <c r="H298" s="1">
        <f>[2]Sheet1!H2456</f>
        <v>1246913</v>
      </c>
      <c r="I298" s="1">
        <f>[2]Sheet1!I2456</f>
        <v>221654</v>
      </c>
    </row>
    <row r="299" spans="1:9" customFormat="1" x14ac:dyDescent="0.25">
      <c r="A299" s="2" t="s">
        <v>8</v>
      </c>
      <c r="B299" s="3">
        <v>7</v>
      </c>
      <c r="C299" s="4" t="str">
        <f>[2]Sheet1!C2457</f>
        <v>CAMBRIDGE</v>
      </c>
      <c r="D299" s="4" t="str">
        <f>[2]Sheet1!D2457</f>
        <v>DECIMMUNE THERAPEUTICS, INC</v>
      </c>
      <c r="E299" s="1">
        <f>[2]Sheet1!E2457</f>
        <v>0</v>
      </c>
      <c r="F299" s="1">
        <f>[2]Sheet1!F2457</f>
        <v>999700</v>
      </c>
      <c r="G299" s="1">
        <f>[2]Sheet1!G2457</f>
        <v>0</v>
      </c>
      <c r="H299" s="1">
        <f>[2]Sheet1!H2457</f>
        <v>0</v>
      </c>
      <c r="I299" s="1">
        <f>[2]Sheet1!I2457</f>
        <v>0</v>
      </c>
    </row>
    <row r="300" spans="1:9" customFormat="1" x14ac:dyDescent="0.25">
      <c r="A300" s="2" t="s">
        <v>8</v>
      </c>
      <c r="B300" s="3">
        <v>7</v>
      </c>
      <c r="C300" s="4" t="str">
        <f>[2]Sheet1!C2458</f>
        <v>CAMBRIDGE</v>
      </c>
      <c r="D300" s="4" t="str">
        <f>[2]Sheet1!D2458</f>
        <v>DICERNA PHARMACEUTICALS, INC.</v>
      </c>
      <c r="E300" s="1">
        <f>[2]Sheet1!E2458</f>
        <v>0</v>
      </c>
      <c r="F300" s="1">
        <f>[2]Sheet1!F2458</f>
        <v>0</v>
      </c>
      <c r="G300" s="1">
        <f>[2]Sheet1!G2458</f>
        <v>184129</v>
      </c>
      <c r="H300" s="1">
        <f>[2]Sheet1!H2458</f>
        <v>1000000</v>
      </c>
      <c r="I300" s="1">
        <f>[2]Sheet1!I2458</f>
        <v>998609</v>
      </c>
    </row>
    <row r="301" spans="1:9" customFormat="1" x14ac:dyDescent="0.25">
      <c r="A301" s="2" t="s">
        <v>8</v>
      </c>
      <c r="B301" s="3">
        <v>7</v>
      </c>
      <c r="C301" s="4" t="str">
        <f>[2]Sheet1!C2459</f>
        <v>CAMBRIDGE</v>
      </c>
      <c r="D301" s="4" t="str">
        <f>[2]Sheet1!D2459</f>
        <v>DIMAGI, INC.</v>
      </c>
      <c r="E301" s="1">
        <f>[2]Sheet1!E2459</f>
        <v>0</v>
      </c>
      <c r="F301" s="1">
        <f>[2]Sheet1!F2459</f>
        <v>1067026</v>
      </c>
      <c r="G301" s="1">
        <f>[2]Sheet1!G2459</f>
        <v>928820</v>
      </c>
      <c r="H301" s="1">
        <f>[2]Sheet1!H2459</f>
        <v>359896</v>
      </c>
      <c r="I301" s="1">
        <f>[2]Sheet1!I2459</f>
        <v>998926</v>
      </c>
    </row>
    <row r="302" spans="1:9" customFormat="1" x14ac:dyDescent="0.25">
      <c r="A302" s="2" t="s">
        <v>8</v>
      </c>
      <c r="B302" s="3">
        <v>7</v>
      </c>
      <c r="C302" s="4" t="str">
        <f>[2]Sheet1!C2460</f>
        <v>CAMBRIDGE</v>
      </c>
      <c r="D302" s="4" t="str">
        <f>[2]Sheet1!D2460</f>
        <v>EDITAS MEDICINE, INC.</v>
      </c>
      <c r="E302" s="1">
        <f>[2]Sheet1!E2460</f>
        <v>0</v>
      </c>
      <c r="F302" s="1">
        <f>[2]Sheet1!F2460</f>
        <v>0</v>
      </c>
      <c r="G302" s="1">
        <f>[2]Sheet1!G2460</f>
        <v>225000</v>
      </c>
      <c r="H302" s="1">
        <f>[2]Sheet1!H2460</f>
        <v>0</v>
      </c>
      <c r="I302" s="1">
        <f>[2]Sheet1!I2460</f>
        <v>0</v>
      </c>
    </row>
    <row r="303" spans="1:9" customFormat="1" x14ac:dyDescent="0.25">
      <c r="A303" s="2" t="s">
        <v>8</v>
      </c>
      <c r="B303" s="3">
        <v>7</v>
      </c>
      <c r="C303" s="4" t="str">
        <f>[2]Sheet1!C2461</f>
        <v>CAMBRIDGE</v>
      </c>
      <c r="D303" s="4" t="str">
        <f>[2]Sheet1!D2461</f>
        <v>EXTEND BIOSCIENCES, INC.</v>
      </c>
      <c r="E303" s="1">
        <f>[2]Sheet1!E2461</f>
        <v>587950</v>
      </c>
      <c r="F303" s="1">
        <f>[2]Sheet1!F2461</f>
        <v>145500</v>
      </c>
      <c r="G303" s="1">
        <f>[2]Sheet1!G2461</f>
        <v>306738</v>
      </c>
      <c r="H303" s="1">
        <f>[2]Sheet1!H2461</f>
        <v>0</v>
      </c>
      <c r="I303" s="1">
        <f>[2]Sheet1!I2461</f>
        <v>3285722</v>
      </c>
    </row>
    <row r="304" spans="1:9" customFormat="1" x14ac:dyDescent="0.25">
      <c r="A304" s="2" t="s">
        <v>8</v>
      </c>
      <c r="B304" s="3">
        <v>7</v>
      </c>
      <c r="C304" s="4" t="str">
        <f>[2]Sheet1!C2462</f>
        <v>CAMBRIDGE</v>
      </c>
      <c r="D304" s="4" t="str">
        <f>[2]Sheet1!D2462</f>
        <v>FEMTOFAB, INC.</v>
      </c>
      <c r="E304" s="1">
        <f>[2]Sheet1!E2462</f>
        <v>390850</v>
      </c>
      <c r="F304" s="1">
        <f>[2]Sheet1!F2462</f>
        <v>0</v>
      </c>
      <c r="G304" s="1">
        <f>[2]Sheet1!G2462</f>
        <v>0</v>
      </c>
      <c r="H304" s="1">
        <f>[2]Sheet1!H2462</f>
        <v>0</v>
      </c>
      <c r="I304" s="1">
        <f>[2]Sheet1!I2462</f>
        <v>0</v>
      </c>
    </row>
    <row r="305" spans="1:9" customFormat="1" x14ac:dyDescent="0.25">
      <c r="A305" s="2" t="s">
        <v>8</v>
      </c>
      <c r="B305" s="3">
        <v>7</v>
      </c>
      <c r="C305" s="4" t="str">
        <f>[2]Sheet1!C2463</f>
        <v>CAMBRIDGE</v>
      </c>
      <c r="D305" s="4" t="str">
        <f>[2]Sheet1!D2463</f>
        <v>FORSYTH INSTITUTE</v>
      </c>
      <c r="E305" s="1">
        <f>[2]Sheet1!E2463</f>
        <v>17505068</v>
      </c>
      <c r="F305" s="1">
        <f>[2]Sheet1!F2463</f>
        <v>24042972</v>
      </c>
      <c r="G305" s="1">
        <f>[2]Sheet1!G2463</f>
        <v>20630554</v>
      </c>
      <c r="H305" s="1">
        <f>[2]Sheet1!H2463</f>
        <v>21434478</v>
      </c>
      <c r="I305" s="1">
        <f>[2]Sheet1!I2463</f>
        <v>20162960</v>
      </c>
    </row>
    <row r="306" spans="1:9" customFormat="1" x14ac:dyDescent="0.25">
      <c r="A306" s="2" t="s">
        <v>8</v>
      </c>
      <c r="B306" s="3">
        <v>7</v>
      </c>
      <c r="C306" s="4" t="str">
        <f>[2]Sheet1!C2464</f>
        <v>CAMBRIDGE</v>
      </c>
      <c r="D306" s="4" t="str">
        <f>[2]Sheet1!D2464</f>
        <v>GALENEA CORPORATION</v>
      </c>
      <c r="E306" s="1">
        <f>[2]Sheet1!E2464</f>
        <v>575438</v>
      </c>
      <c r="F306" s="1">
        <f>[2]Sheet1!F2464</f>
        <v>563678</v>
      </c>
      <c r="G306" s="1">
        <f>[2]Sheet1!G2464</f>
        <v>576919</v>
      </c>
      <c r="H306" s="1">
        <f>[2]Sheet1!H2464</f>
        <v>561808</v>
      </c>
      <c r="I306" s="1">
        <f>[2]Sheet1!I2464</f>
        <v>0</v>
      </c>
    </row>
    <row r="307" spans="1:9" customFormat="1" x14ac:dyDescent="0.25">
      <c r="A307" s="2" t="s">
        <v>8</v>
      </c>
      <c r="B307" s="3">
        <v>7</v>
      </c>
      <c r="C307" s="4" t="str">
        <f>[2]Sheet1!C2465</f>
        <v>CAMBRIDGE</v>
      </c>
      <c r="D307" s="4" t="str">
        <f>[2]Sheet1!D2465</f>
        <v>GENERAL FLUIDICS, LLC</v>
      </c>
      <c r="E307" s="1">
        <f>[2]Sheet1!E2465</f>
        <v>0</v>
      </c>
      <c r="F307" s="1">
        <f>[2]Sheet1!F2465</f>
        <v>223905</v>
      </c>
      <c r="G307" s="1">
        <f>[2]Sheet1!G2465</f>
        <v>0</v>
      </c>
      <c r="H307" s="1">
        <f>[2]Sheet1!H2465</f>
        <v>0</v>
      </c>
      <c r="I307" s="1">
        <f>[2]Sheet1!I2465</f>
        <v>0</v>
      </c>
    </row>
    <row r="308" spans="1:9" customFormat="1" x14ac:dyDescent="0.25">
      <c r="A308" s="2" t="s">
        <v>8</v>
      </c>
      <c r="B308" s="3">
        <v>7</v>
      </c>
      <c r="C308" s="4" t="str">
        <f>[2]Sheet1!C2466</f>
        <v>CAMBRIDGE</v>
      </c>
      <c r="D308" s="4" t="str">
        <f>[2]Sheet1!D2466</f>
        <v>GLYMPSE BIO, INC.</v>
      </c>
      <c r="E308" s="1">
        <f>[2]Sheet1!E2466</f>
        <v>0</v>
      </c>
      <c r="F308" s="1">
        <f>[2]Sheet1!F2466</f>
        <v>0</v>
      </c>
      <c r="G308" s="1">
        <f>[2]Sheet1!G2466</f>
        <v>0</v>
      </c>
      <c r="H308" s="1">
        <f>[2]Sheet1!H2466</f>
        <v>0</v>
      </c>
      <c r="I308" s="1">
        <f>[2]Sheet1!I2466</f>
        <v>224659</v>
      </c>
    </row>
    <row r="309" spans="1:9" customFormat="1" x14ac:dyDescent="0.25">
      <c r="A309" s="2" t="s">
        <v>8</v>
      </c>
      <c r="B309" s="3">
        <v>7</v>
      </c>
      <c r="C309" s="4" t="str">
        <f>[2]Sheet1!C2467</f>
        <v>CAMBRIDGE</v>
      </c>
      <c r="D309" s="4" t="str">
        <f>[2]Sheet1!D2467</f>
        <v>GNUBIO, INC.</v>
      </c>
      <c r="E309" s="1">
        <f>[2]Sheet1!E2467</f>
        <v>1471683</v>
      </c>
      <c r="F309" s="1">
        <f>[2]Sheet1!F2467</f>
        <v>1499920</v>
      </c>
      <c r="G309" s="1">
        <f>[2]Sheet1!G2467</f>
        <v>0</v>
      </c>
      <c r="H309" s="1">
        <f>[2]Sheet1!H2467</f>
        <v>0</v>
      </c>
      <c r="I309" s="1">
        <f>[2]Sheet1!I2467</f>
        <v>0</v>
      </c>
    </row>
    <row r="310" spans="1:9" customFormat="1" x14ac:dyDescent="0.25">
      <c r="A310" s="2" t="s">
        <v>8</v>
      </c>
      <c r="B310" s="3">
        <v>7</v>
      </c>
      <c r="C310" s="4" t="str">
        <f>[2]Sheet1!C2468</f>
        <v>CAMBRIDGE</v>
      </c>
      <c r="D310" s="4" t="str">
        <f>[2]Sheet1!D2468</f>
        <v>KDAC THERAPEUTICS, INC.</v>
      </c>
      <c r="E310" s="1">
        <f>[2]Sheet1!E2468</f>
        <v>0</v>
      </c>
      <c r="F310" s="1">
        <f>[2]Sheet1!F2468</f>
        <v>0</v>
      </c>
      <c r="G310" s="1">
        <f>[2]Sheet1!G2468</f>
        <v>0</v>
      </c>
      <c r="H310" s="1">
        <f>[2]Sheet1!H2468</f>
        <v>604712</v>
      </c>
      <c r="I310" s="1">
        <f>[2]Sheet1!I2468</f>
        <v>0</v>
      </c>
    </row>
    <row r="311" spans="1:9" customFormat="1" x14ac:dyDescent="0.25">
      <c r="A311" s="2" t="s">
        <v>8</v>
      </c>
      <c r="B311" s="3">
        <v>7</v>
      </c>
      <c r="C311" s="4" t="str">
        <f>[2]Sheet1!C2469</f>
        <v>CAMBRIDGE</v>
      </c>
      <c r="D311" s="4" t="str">
        <f>[2]Sheet1!D2469</f>
        <v>LEAFLABS, LLC</v>
      </c>
      <c r="E311" s="1">
        <f>[2]Sheet1!E2469</f>
        <v>0</v>
      </c>
      <c r="F311" s="1">
        <f>[2]Sheet1!F2469</f>
        <v>349656</v>
      </c>
      <c r="G311" s="1">
        <f>[2]Sheet1!G2469</f>
        <v>346447</v>
      </c>
      <c r="H311" s="1">
        <f>[2]Sheet1!H2469</f>
        <v>449893</v>
      </c>
      <c r="I311" s="1">
        <f>[2]Sheet1!I2469</f>
        <v>1141377</v>
      </c>
    </row>
    <row r="312" spans="1:9" customFormat="1" x14ac:dyDescent="0.25">
      <c r="A312" s="2" t="s">
        <v>8</v>
      </c>
      <c r="B312" s="3">
        <v>7</v>
      </c>
      <c r="C312" s="4" t="str">
        <f>[2]Sheet1!C2470</f>
        <v>CAMBRIDGE</v>
      </c>
      <c r="D312" s="4" t="str">
        <f>[2]Sheet1!D2470</f>
        <v>MASSACHUSETTS INSTITUTE OF TECHNOLOGY</v>
      </c>
      <c r="E312" s="1">
        <f>[2]Sheet1!E2470</f>
        <v>94736982</v>
      </c>
      <c r="F312" s="1">
        <f>[2]Sheet1!F2470</f>
        <v>104284179</v>
      </c>
      <c r="G312" s="1">
        <f>[2]Sheet1!G2470</f>
        <v>100256843</v>
      </c>
      <c r="H312" s="1">
        <f>[2]Sheet1!H2470</f>
        <v>107764386</v>
      </c>
      <c r="I312" s="1">
        <f>[2]Sheet1!I2470</f>
        <v>110825963</v>
      </c>
    </row>
    <row r="313" spans="1:9" customFormat="1" x14ac:dyDescent="0.25">
      <c r="A313" s="2" t="s">
        <v>8</v>
      </c>
      <c r="B313" s="3">
        <v>7</v>
      </c>
      <c r="C313" s="4" t="str">
        <f>[2]Sheet1!C2471</f>
        <v>CAMBRIDGE</v>
      </c>
      <c r="D313" s="4" t="str">
        <f>[2]Sheet1!D2471</f>
        <v>NOVARTIS VACCINES AND DIAGNOSTICS, INC.</v>
      </c>
      <c r="E313" s="1">
        <f>[2]Sheet1!E2471</f>
        <v>2186845</v>
      </c>
      <c r="F313" s="1">
        <f>[2]Sheet1!F2471</f>
        <v>0</v>
      </c>
      <c r="G313" s="1">
        <f>[2]Sheet1!G2471</f>
        <v>0</v>
      </c>
      <c r="H313" s="1">
        <f>[2]Sheet1!H2471</f>
        <v>0</v>
      </c>
      <c r="I313" s="1">
        <f>[2]Sheet1!I2471</f>
        <v>0</v>
      </c>
    </row>
    <row r="314" spans="1:9" customFormat="1" x14ac:dyDescent="0.25">
      <c r="A314" s="2" t="s">
        <v>8</v>
      </c>
      <c r="B314" s="3">
        <v>7</v>
      </c>
      <c r="C314" s="4" t="str">
        <f>[2]Sheet1!C2472</f>
        <v>CAMBRIDGE</v>
      </c>
      <c r="D314" s="4" t="str">
        <f>[2]Sheet1!D2472</f>
        <v>Q-STATE BIOSCIENCES, INC.</v>
      </c>
      <c r="E314" s="1">
        <f>[2]Sheet1!E2472</f>
        <v>0</v>
      </c>
      <c r="F314" s="1">
        <f>[2]Sheet1!F2472</f>
        <v>349000</v>
      </c>
      <c r="G314" s="1">
        <f>[2]Sheet1!G2472</f>
        <v>550686</v>
      </c>
      <c r="H314" s="1">
        <f>[2]Sheet1!H2472</f>
        <v>1279271</v>
      </c>
      <c r="I314" s="1">
        <f>[2]Sheet1!I2472</f>
        <v>1882365</v>
      </c>
    </row>
    <row r="315" spans="1:9" customFormat="1" x14ac:dyDescent="0.25">
      <c r="A315" s="2" t="s">
        <v>8</v>
      </c>
      <c r="B315" s="3">
        <v>7</v>
      </c>
      <c r="C315" s="4" t="str">
        <f>[2]Sheet1!C2473</f>
        <v>CAMBRIDGE</v>
      </c>
      <c r="D315" s="4" t="str">
        <f>[2]Sheet1!D2473</f>
        <v>RES GROUP, INC.</v>
      </c>
      <c r="E315" s="1">
        <f>[2]Sheet1!E2473</f>
        <v>0</v>
      </c>
      <c r="F315" s="1">
        <f>[2]Sheet1!F2473</f>
        <v>0</v>
      </c>
      <c r="G315" s="1">
        <f>[2]Sheet1!G2473</f>
        <v>0</v>
      </c>
      <c r="H315" s="1">
        <f>[2]Sheet1!H2473</f>
        <v>0</v>
      </c>
      <c r="I315" s="1">
        <f>[2]Sheet1!I2473</f>
        <v>450920</v>
      </c>
    </row>
    <row r="316" spans="1:9" customFormat="1" x14ac:dyDescent="0.25">
      <c r="A316" s="2" t="s">
        <v>8</v>
      </c>
      <c r="B316" s="3">
        <v>7</v>
      </c>
      <c r="C316" s="4" t="str">
        <f>[2]Sheet1!C2474</f>
        <v>CAMBRIDGE</v>
      </c>
      <c r="D316" s="4" t="str">
        <f>[2]Sheet1!D2474</f>
        <v>RODIN THERAPEUTICS, INC.</v>
      </c>
      <c r="E316" s="1">
        <f>[2]Sheet1!E2474</f>
        <v>0</v>
      </c>
      <c r="F316" s="1">
        <f>[2]Sheet1!F2474</f>
        <v>0</v>
      </c>
      <c r="G316" s="1">
        <f>[2]Sheet1!G2474</f>
        <v>217210</v>
      </c>
      <c r="H316" s="1">
        <f>[2]Sheet1!H2474</f>
        <v>0</v>
      </c>
      <c r="I316" s="1">
        <f>[2]Sheet1!I2474</f>
        <v>0</v>
      </c>
    </row>
    <row r="317" spans="1:9" customFormat="1" x14ac:dyDescent="0.25">
      <c r="A317" s="2" t="s">
        <v>8</v>
      </c>
      <c r="B317" s="3">
        <v>7</v>
      </c>
      <c r="C317" s="4" t="str">
        <f>[2]Sheet1!C2475</f>
        <v>CAMBRIDGE</v>
      </c>
      <c r="D317" s="4" t="str">
        <f>[2]Sheet1!D2475</f>
        <v>SAGE THERAPEUTICS, INC.</v>
      </c>
      <c r="E317" s="1">
        <f>[2]Sheet1!E2475</f>
        <v>162500</v>
      </c>
      <c r="F317" s="1">
        <f>[2]Sheet1!F2475</f>
        <v>62748</v>
      </c>
      <c r="G317" s="1">
        <f>[2]Sheet1!G2475</f>
        <v>0</v>
      </c>
      <c r="H317" s="1">
        <f>[2]Sheet1!H2475</f>
        <v>0</v>
      </c>
      <c r="I317" s="1">
        <f>[2]Sheet1!I2475</f>
        <v>0</v>
      </c>
    </row>
    <row r="318" spans="1:9" customFormat="1" x14ac:dyDescent="0.25">
      <c r="A318" s="2" t="s">
        <v>8</v>
      </c>
      <c r="B318" s="3">
        <v>7</v>
      </c>
      <c r="C318" s="4" t="str">
        <f>[2]Sheet1!C2476</f>
        <v>CAMBRIDGE</v>
      </c>
      <c r="D318" s="4" t="str">
        <f>[2]Sheet1!D2476</f>
        <v>SANOFI PASTEUR BIOLOGICS, LLC</v>
      </c>
      <c r="E318" s="1">
        <f>[2]Sheet1!E2476</f>
        <v>0</v>
      </c>
      <c r="F318" s="1">
        <f>[2]Sheet1!F2476</f>
        <v>6072797</v>
      </c>
      <c r="G318" s="1">
        <f>[2]Sheet1!G2476</f>
        <v>1421912</v>
      </c>
      <c r="H318" s="1">
        <f>[2]Sheet1!H2476</f>
        <v>0</v>
      </c>
      <c r="I318" s="1">
        <f>[2]Sheet1!I2476</f>
        <v>0</v>
      </c>
    </row>
    <row r="319" spans="1:9" customFormat="1" x14ac:dyDescent="0.25">
      <c r="A319" s="2" t="s">
        <v>8</v>
      </c>
      <c r="B319" s="3">
        <v>7</v>
      </c>
      <c r="C319" s="4" t="str">
        <f>[2]Sheet1!C2477</f>
        <v>CAMBRIDGE</v>
      </c>
      <c r="D319" s="4" t="str">
        <f>[2]Sheet1!D2477</f>
        <v>SELUX DIAGNOSTICS, INC.</v>
      </c>
      <c r="E319" s="1">
        <f>[2]Sheet1!E2477</f>
        <v>0</v>
      </c>
      <c r="F319" s="1">
        <f>[2]Sheet1!F2477</f>
        <v>0</v>
      </c>
      <c r="G319" s="1">
        <f>[2]Sheet1!G2477</f>
        <v>0</v>
      </c>
      <c r="H319" s="1">
        <f>[2]Sheet1!H2477</f>
        <v>216546</v>
      </c>
      <c r="I319" s="1">
        <f>[2]Sheet1!I2477</f>
        <v>0</v>
      </c>
    </row>
    <row r="320" spans="1:9" customFormat="1" x14ac:dyDescent="0.25">
      <c r="A320" s="2" t="s">
        <v>8</v>
      </c>
      <c r="B320" s="3">
        <v>7</v>
      </c>
      <c r="C320" s="4" t="str">
        <f>[2]Sheet1!C2478</f>
        <v>CAMBRIDGE</v>
      </c>
      <c r="D320" s="4" t="str">
        <f>[2]Sheet1!D2478</f>
        <v>SEVEN BRIDGES GENOMICS, INC.</v>
      </c>
      <c r="E320" s="1">
        <f>[2]Sheet1!E2478</f>
        <v>0</v>
      </c>
      <c r="F320" s="1">
        <f>[2]Sheet1!F2478</f>
        <v>0</v>
      </c>
      <c r="G320" s="1">
        <f>[2]Sheet1!G2478</f>
        <v>2066183</v>
      </c>
      <c r="H320" s="1">
        <f>[2]Sheet1!H2478</f>
        <v>5727714</v>
      </c>
      <c r="I320" s="1">
        <f>[2]Sheet1!I2478</f>
        <v>3154253</v>
      </c>
    </row>
    <row r="321" spans="1:9" customFormat="1" x14ac:dyDescent="0.25">
      <c r="A321" s="2" t="s">
        <v>8</v>
      </c>
      <c r="B321" s="3">
        <v>7</v>
      </c>
      <c r="C321" s="4" t="str">
        <f>[2]Sheet1!C2479</f>
        <v>CAMBRIDGE</v>
      </c>
      <c r="D321" s="4" t="str">
        <f>[2]Sheet1!D2479</f>
        <v>SPERO THERAPEUTICS, INC.</v>
      </c>
      <c r="E321" s="1">
        <f>[2]Sheet1!E2479</f>
        <v>0</v>
      </c>
      <c r="F321" s="1">
        <f>[2]Sheet1!F2479</f>
        <v>0</v>
      </c>
      <c r="G321" s="1">
        <f>[2]Sheet1!G2479</f>
        <v>0</v>
      </c>
      <c r="H321" s="1">
        <f>[2]Sheet1!H2479</f>
        <v>0</v>
      </c>
      <c r="I321" s="1">
        <f>[2]Sheet1!I2479</f>
        <v>564718</v>
      </c>
    </row>
    <row r="322" spans="1:9" customFormat="1" x14ac:dyDescent="0.25">
      <c r="A322" s="2" t="s">
        <v>8</v>
      </c>
      <c r="B322" s="3">
        <v>7</v>
      </c>
      <c r="C322" s="4" t="str">
        <f>[2]Sheet1!C2480</f>
        <v>CAMBRIDGE</v>
      </c>
      <c r="D322" s="4" t="str">
        <f>[2]Sheet1!D2480</f>
        <v>VAXESS TECHNOLOGIES, INC.</v>
      </c>
      <c r="E322" s="1">
        <f>[2]Sheet1!E2480</f>
        <v>0</v>
      </c>
      <c r="F322" s="1">
        <f>[2]Sheet1!F2480</f>
        <v>0</v>
      </c>
      <c r="G322" s="1">
        <f>[2]Sheet1!G2480</f>
        <v>435066</v>
      </c>
      <c r="H322" s="1">
        <f>[2]Sheet1!H2480</f>
        <v>223416</v>
      </c>
      <c r="I322" s="1">
        <f>[2]Sheet1!I2480</f>
        <v>749994</v>
      </c>
    </row>
    <row r="323" spans="1:9" customFormat="1" x14ac:dyDescent="0.25">
      <c r="A323" s="2" t="s">
        <v>8</v>
      </c>
      <c r="B323" s="3">
        <v>7</v>
      </c>
      <c r="C323" s="4" t="str">
        <f>[2]Sheet1!C2481</f>
        <v>CAMBRIDGE</v>
      </c>
      <c r="D323" s="4" t="str">
        <f>[2]Sheet1!D2481</f>
        <v>VISTERRA, INC.</v>
      </c>
      <c r="E323" s="1">
        <f>[2]Sheet1!E2481</f>
        <v>0</v>
      </c>
      <c r="F323" s="1">
        <f>[2]Sheet1!F2481</f>
        <v>0</v>
      </c>
      <c r="G323" s="1">
        <f>[2]Sheet1!G2481</f>
        <v>0</v>
      </c>
      <c r="H323" s="1">
        <f>[2]Sheet1!H2481</f>
        <v>149990</v>
      </c>
      <c r="I323" s="1">
        <f>[2]Sheet1!I2481</f>
        <v>0</v>
      </c>
    </row>
    <row r="324" spans="1:9" customFormat="1" x14ac:dyDescent="0.25">
      <c r="A324" s="2" t="s">
        <v>8</v>
      </c>
      <c r="B324" s="3">
        <v>7</v>
      </c>
      <c r="C324" s="4" t="str">
        <f>[2]Sheet1!C2482</f>
        <v>CAMBRIDGE</v>
      </c>
      <c r="D324" s="4" t="str">
        <f>[2]Sheet1!D2482</f>
        <v>WARP DRIVE BIO, INC</v>
      </c>
      <c r="E324" s="1">
        <f>[2]Sheet1!E2482</f>
        <v>0</v>
      </c>
      <c r="F324" s="1">
        <f>[2]Sheet1!F2482</f>
        <v>0</v>
      </c>
      <c r="G324" s="1">
        <f>[2]Sheet1!G2482</f>
        <v>0</v>
      </c>
      <c r="H324" s="1">
        <f>[2]Sheet1!H2482</f>
        <v>0</v>
      </c>
      <c r="I324" s="1">
        <f>[2]Sheet1!I2482</f>
        <v>814147</v>
      </c>
    </row>
    <row r="325" spans="1:9" customFormat="1" x14ac:dyDescent="0.25">
      <c r="A325" s="2" t="s">
        <v>8</v>
      </c>
      <c r="B325" s="3">
        <v>7</v>
      </c>
      <c r="C325" s="4" t="str">
        <f>[2]Sheet1!C2483</f>
        <v>CAMBRIDGE</v>
      </c>
      <c r="D325" s="4" t="str">
        <f>[2]Sheet1!D2483</f>
        <v>WHITEHEAD INSTITUTE FOR BIOMEDICAL RES</v>
      </c>
      <c r="E325" s="1">
        <f>[2]Sheet1!E2483</f>
        <v>18968441</v>
      </c>
      <c r="F325" s="1">
        <f>[2]Sheet1!F2483</f>
        <v>17763563</v>
      </c>
      <c r="G325" s="1">
        <f>[2]Sheet1!G2483</f>
        <v>19078604</v>
      </c>
      <c r="H325" s="1">
        <f>[2]Sheet1!H2483</f>
        <v>18273015</v>
      </c>
      <c r="I325" s="1">
        <f>[2]Sheet1!I2483</f>
        <v>16819784</v>
      </c>
    </row>
    <row r="326" spans="1:9" customFormat="1" x14ac:dyDescent="0.25">
      <c r="A326" s="2" t="s">
        <v>8</v>
      </c>
      <c r="B326" s="3">
        <v>7</v>
      </c>
      <c r="C326" s="4" t="str">
        <f>[2]Sheet1!C2484</f>
        <v>CHARLESTOWN</v>
      </c>
      <c r="D326" s="4" t="str">
        <f>[2]Sheet1!D2484</f>
        <v>BRAIN SOLUTIONS, LLC</v>
      </c>
      <c r="E326" s="1">
        <f>[2]Sheet1!E2484</f>
        <v>0</v>
      </c>
      <c r="F326" s="1">
        <f>[2]Sheet1!F2484</f>
        <v>0</v>
      </c>
      <c r="G326" s="1">
        <f>[2]Sheet1!G2484</f>
        <v>0</v>
      </c>
      <c r="H326" s="1">
        <f>[2]Sheet1!H2484</f>
        <v>0</v>
      </c>
      <c r="I326" s="1">
        <f>[2]Sheet1!I2484</f>
        <v>224973</v>
      </c>
    </row>
    <row r="327" spans="1:9" customFormat="1" x14ac:dyDescent="0.25">
      <c r="A327" s="2" t="s">
        <v>8</v>
      </c>
      <c r="B327" s="3">
        <v>7</v>
      </c>
      <c r="C327" s="4" t="str">
        <f>[2]Sheet1!C2485</f>
        <v>CHARLESTOWN</v>
      </c>
      <c r="D327" s="4" t="str">
        <f>[2]Sheet1!D2485</f>
        <v>SPAULDING REHABILITATION HOSPITAL</v>
      </c>
      <c r="E327" s="1">
        <f>[2]Sheet1!E2485</f>
        <v>1910675</v>
      </c>
      <c r="F327" s="1">
        <f>[2]Sheet1!F2485</f>
        <v>1514347</v>
      </c>
      <c r="G327" s="1">
        <f>[2]Sheet1!G2485</f>
        <v>1337483</v>
      </c>
      <c r="H327" s="1">
        <f>[2]Sheet1!H2485</f>
        <v>1376858</v>
      </c>
      <c r="I327" s="1">
        <f>[2]Sheet1!I2485</f>
        <v>735607</v>
      </c>
    </row>
    <row r="328" spans="1:9" customFormat="1" x14ac:dyDescent="0.25">
      <c r="A328" s="2" t="s">
        <v>8</v>
      </c>
      <c r="B328" s="3">
        <v>7</v>
      </c>
      <c r="C328" s="4" t="str">
        <f>[2]Sheet1!C2486</f>
        <v>CHELSEA</v>
      </c>
      <c r="D328" s="4" t="str">
        <f>[2]Sheet1!D2486</f>
        <v>CORTICOMETRICS, LLC</v>
      </c>
      <c r="E328" s="1">
        <f>[2]Sheet1!E2486</f>
        <v>359391</v>
      </c>
      <c r="F328" s="1">
        <f>[2]Sheet1!F2486</f>
        <v>225000</v>
      </c>
      <c r="G328" s="1">
        <f>[2]Sheet1!G2486</f>
        <v>1194318</v>
      </c>
      <c r="H328" s="1">
        <f>[2]Sheet1!H2486</f>
        <v>1512093</v>
      </c>
      <c r="I328" s="1">
        <f>[2]Sheet1!I2486</f>
        <v>1497704</v>
      </c>
    </row>
    <row r="329" spans="1:9" customFormat="1" x14ac:dyDescent="0.25">
      <c r="A329" s="2" t="s">
        <v>8</v>
      </c>
      <c r="B329" s="3">
        <v>7</v>
      </c>
      <c r="C329" s="4" t="str">
        <f>[2]Sheet1!C2487</f>
        <v>CHELSEA</v>
      </c>
      <c r="D329" s="4" t="str">
        <f>[2]Sheet1!D2487</f>
        <v>LARIAT BIOSCIENCES, INC.</v>
      </c>
      <c r="E329" s="1">
        <f>[2]Sheet1!E2487</f>
        <v>0</v>
      </c>
      <c r="F329" s="1">
        <f>[2]Sheet1!F2487</f>
        <v>0</v>
      </c>
      <c r="G329" s="1">
        <f>[2]Sheet1!G2487</f>
        <v>240537</v>
      </c>
      <c r="H329" s="1">
        <f>[2]Sheet1!H2487</f>
        <v>0</v>
      </c>
      <c r="I329" s="1">
        <f>[2]Sheet1!I2487</f>
        <v>239240</v>
      </c>
    </row>
    <row r="330" spans="1:9" customFormat="1" x14ac:dyDescent="0.25">
      <c r="A330" s="2" t="s">
        <v>8</v>
      </c>
      <c r="B330" s="3">
        <v>7</v>
      </c>
      <c r="C330" s="4" t="str">
        <f>[2]Sheet1!C2488</f>
        <v>Cambridge</v>
      </c>
      <c r="D330" s="4" t="str">
        <f>[2]Sheet1!D2488</f>
        <v>NEUROSCOUTING, LLC</v>
      </c>
      <c r="E330" s="1">
        <f>[2]Sheet1!E2488</f>
        <v>168985</v>
      </c>
      <c r="F330" s="1">
        <f>[2]Sheet1!F2488</f>
        <v>0</v>
      </c>
      <c r="G330" s="1">
        <f>[2]Sheet1!G2488</f>
        <v>0</v>
      </c>
      <c r="H330" s="1">
        <f>[2]Sheet1!H2488</f>
        <v>0</v>
      </c>
      <c r="I330" s="1">
        <f>[2]Sheet1!I2488</f>
        <v>0</v>
      </c>
    </row>
    <row r="331" spans="1:9" customFormat="1" x14ac:dyDescent="0.25">
      <c r="A331" s="2" t="s">
        <v>8</v>
      </c>
      <c r="B331" s="3">
        <v>7</v>
      </c>
      <c r="C331" s="4" t="str">
        <f>[2]Sheet1!C2489</f>
        <v>MEDFORD</v>
      </c>
      <c r="D331" s="4" t="str">
        <f>[2]Sheet1!D2489</f>
        <v>TUFTS UNIVERSITY MEDFORD</v>
      </c>
      <c r="E331" s="1">
        <f>[2]Sheet1!E2489</f>
        <v>8602192</v>
      </c>
      <c r="F331" s="1">
        <f>[2]Sheet1!F2489</f>
        <v>8871773</v>
      </c>
      <c r="G331" s="1">
        <f>[2]Sheet1!G2489</f>
        <v>9744222</v>
      </c>
      <c r="H331" s="1">
        <f>[2]Sheet1!H2489</f>
        <v>12437278</v>
      </c>
      <c r="I331" s="1">
        <f>[2]Sheet1!I2489</f>
        <v>10013408</v>
      </c>
    </row>
    <row r="332" spans="1:9" customFormat="1" x14ac:dyDescent="0.25">
      <c r="A332" s="2" t="s">
        <v>8</v>
      </c>
      <c r="B332" s="3">
        <v>7</v>
      </c>
      <c r="C332" s="4" t="str">
        <f>[2]Sheet1!C2490</f>
        <v>MILTON</v>
      </c>
      <c r="D332" s="4" t="str">
        <f>[2]Sheet1!D2490</f>
        <v>BODIMOJO, INC</v>
      </c>
      <c r="E332" s="1">
        <f>[2]Sheet1!E2490</f>
        <v>510794</v>
      </c>
      <c r="F332" s="1">
        <f>[2]Sheet1!F2490</f>
        <v>557840</v>
      </c>
      <c r="G332" s="1">
        <f>[2]Sheet1!G2490</f>
        <v>224977</v>
      </c>
      <c r="H332" s="1">
        <f>[2]Sheet1!H2490</f>
        <v>449836</v>
      </c>
      <c r="I332" s="1">
        <f>[2]Sheet1!I2490</f>
        <v>0</v>
      </c>
    </row>
    <row r="333" spans="1:9" customFormat="1" x14ac:dyDescent="0.25">
      <c r="A333" s="2" t="s">
        <v>8</v>
      </c>
      <c r="B333" s="3">
        <v>7</v>
      </c>
      <c r="C333" s="4" t="str">
        <f>[2]Sheet1!C2491</f>
        <v>SOMERVILLE</v>
      </c>
      <c r="D333" s="4" t="str">
        <f>[2]Sheet1!D2491</f>
        <v>ALKEUS PHARMACEUTICALS, INC.</v>
      </c>
      <c r="E333" s="1">
        <f>[2]Sheet1!E2491</f>
        <v>0</v>
      </c>
      <c r="F333" s="1">
        <f>[2]Sheet1!F2491</f>
        <v>0</v>
      </c>
      <c r="G333" s="1">
        <f>[2]Sheet1!G2491</f>
        <v>0</v>
      </c>
      <c r="H333" s="1">
        <f>[2]Sheet1!H2491</f>
        <v>1054287</v>
      </c>
      <c r="I333" s="1">
        <f>[2]Sheet1!I2491</f>
        <v>1032268</v>
      </c>
    </row>
    <row r="334" spans="1:9" customFormat="1" x14ac:dyDescent="0.25">
      <c r="A334" s="2" t="s">
        <v>8</v>
      </c>
      <c r="B334" s="3">
        <v>7</v>
      </c>
      <c r="C334" s="4" t="str">
        <f>[2]Sheet1!C2492</f>
        <v>SOMERVILLE</v>
      </c>
      <c r="D334" s="4" t="str">
        <f>[2]Sheet1!D2492</f>
        <v>CUROVERSE INNOVATIONS, INC.</v>
      </c>
      <c r="E334" s="1">
        <f>[2]Sheet1!E2492</f>
        <v>0</v>
      </c>
      <c r="F334" s="1">
        <f>[2]Sheet1!F2492</f>
        <v>0</v>
      </c>
      <c r="G334" s="1">
        <f>[2]Sheet1!G2492</f>
        <v>0</v>
      </c>
      <c r="H334" s="1">
        <f>[2]Sheet1!H2492</f>
        <v>0</v>
      </c>
      <c r="I334" s="1">
        <f>[2]Sheet1!I2492</f>
        <v>1436673</v>
      </c>
    </row>
    <row r="335" spans="1:9" customFormat="1" x14ac:dyDescent="0.25">
      <c r="A335" s="2" t="s">
        <v>8</v>
      </c>
      <c r="B335" s="3">
        <v>7</v>
      </c>
      <c r="C335" s="4" t="str">
        <f>[2]Sheet1!C2493</f>
        <v>SOMERVILLE</v>
      </c>
      <c r="D335" s="4" t="str">
        <f>[2]Sheet1!D2493</f>
        <v>CUROVERSE, INC.</v>
      </c>
      <c r="E335" s="1">
        <f>[2]Sheet1!E2493</f>
        <v>0</v>
      </c>
      <c r="F335" s="1">
        <f>[2]Sheet1!F2493</f>
        <v>149947</v>
      </c>
      <c r="G335" s="1">
        <f>[2]Sheet1!G2493</f>
        <v>149947</v>
      </c>
      <c r="H335" s="1">
        <f>[2]Sheet1!H2493</f>
        <v>985339</v>
      </c>
      <c r="I335" s="1">
        <f>[2]Sheet1!I2493</f>
        <v>514661</v>
      </c>
    </row>
    <row r="336" spans="1:9" customFormat="1" x14ac:dyDescent="0.25">
      <c r="A336" s="2" t="s">
        <v>8</v>
      </c>
      <c r="B336" s="3">
        <v>7</v>
      </c>
      <c r="C336" s="4" t="str">
        <f>[2]Sheet1!C2494</f>
        <v>SOMERVILLE</v>
      </c>
      <c r="D336" s="4" t="str">
        <f>[2]Sheet1!D2494</f>
        <v>FLUIDITY SOFTWARE, INC.</v>
      </c>
      <c r="E336" s="1">
        <f>[2]Sheet1!E2494</f>
        <v>488653</v>
      </c>
      <c r="F336" s="1">
        <f>[2]Sheet1!F2494</f>
        <v>499366</v>
      </c>
      <c r="G336" s="1">
        <f>[2]Sheet1!G2494</f>
        <v>0</v>
      </c>
      <c r="H336" s="1">
        <f>[2]Sheet1!H2494</f>
        <v>0</v>
      </c>
      <c r="I336" s="1">
        <f>[2]Sheet1!I2494</f>
        <v>0</v>
      </c>
    </row>
    <row r="337" spans="1:9" customFormat="1" x14ac:dyDescent="0.25">
      <c r="A337" s="2" t="s">
        <v>8</v>
      </c>
      <c r="B337" s="3">
        <v>7</v>
      </c>
      <c r="C337" s="4" t="str">
        <f>[2]Sheet1!C2495</f>
        <v>SOMERVILLE</v>
      </c>
      <c r="D337" s="4" t="str">
        <f>[2]Sheet1!D2495</f>
        <v>SPHEREBIO, INC.</v>
      </c>
      <c r="E337" s="1">
        <f>[2]Sheet1!E2495</f>
        <v>0</v>
      </c>
      <c r="F337" s="1">
        <f>[2]Sheet1!F2495</f>
        <v>0</v>
      </c>
      <c r="G337" s="1">
        <f>[2]Sheet1!G2495</f>
        <v>155708</v>
      </c>
      <c r="H337" s="1">
        <f>[2]Sheet1!H2495</f>
        <v>68017</v>
      </c>
      <c r="I337" s="1">
        <f>[2]Sheet1!I2495</f>
        <v>0</v>
      </c>
    </row>
    <row r="338" spans="1:9" customFormat="1" x14ac:dyDescent="0.25">
      <c r="A338" s="2" t="s">
        <v>8</v>
      </c>
      <c r="B338" s="3">
        <v>7</v>
      </c>
      <c r="C338" s="4" t="str">
        <f>[2]Sheet1!C2496</f>
        <v>SOMERVILLE</v>
      </c>
      <c r="D338" s="4" t="str">
        <f>[2]Sheet1!D2496</f>
        <v>VERAQUEL TECHNOLOGIES, INC.</v>
      </c>
      <c r="E338" s="1">
        <f>[2]Sheet1!E2496</f>
        <v>0</v>
      </c>
      <c r="F338" s="1">
        <f>[2]Sheet1!F2496</f>
        <v>450000</v>
      </c>
      <c r="G338" s="1">
        <f>[2]Sheet1!G2496</f>
        <v>0</v>
      </c>
      <c r="H338" s="1">
        <f>[2]Sheet1!H2496</f>
        <v>0</v>
      </c>
      <c r="I338" s="1">
        <f>[2]Sheet1!I2496</f>
        <v>0</v>
      </c>
    </row>
    <row r="339" spans="1:9" s="17" customFormat="1" ht="15.75" x14ac:dyDescent="0.25">
      <c r="A339" s="13" t="s">
        <v>8</v>
      </c>
      <c r="B339" s="14">
        <v>7</v>
      </c>
      <c r="C339" s="15" t="s">
        <v>4</v>
      </c>
      <c r="D339" s="15" t="s">
        <v>5</v>
      </c>
      <c r="E339" s="16">
        <f>[2]Sheet1!E2497</f>
        <v>1877732109</v>
      </c>
      <c r="F339" s="16">
        <f>[2]Sheet1!F2497</f>
        <v>1920487641</v>
      </c>
      <c r="G339" s="16">
        <f>[2]Sheet1!G2497</f>
        <v>1876568468</v>
      </c>
      <c r="H339" s="16">
        <f>[2]Sheet1!H2497</f>
        <v>2034270352</v>
      </c>
      <c r="I339" s="16">
        <f>[2]Sheet1!I2497</f>
        <v>2138771592</v>
      </c>
    </row>
    <row r="340" spans="1:9" customFormat="1" x14ac:dyDescent="0.25">
      <c r="A340" s="2" t="s">
        <v>8</v>
      </c>
      <c r="B340" s="3">
        <v>8</v>
      </c>
      <c r="C340" s="4" t="str">
        <f>[2]Sheet1!C2498</f>
        <v>AVON</v>
      </c>
      <c r="D340" s="4" t="str">
        <f>[2]Sheet1!D2498</f>
        <v>KS MANUFACTURING, INC.</v>
      </c>
      <c r="E340" s="1">
        <f>[2]Sheet1!E2498</f>
        <v>0</v>
      </c>
      <c r="F340" s="1">
        <f>[2]Sheet1!F2498</f>
        <v>0</v>
      </c>
      <c r="G340" s="1">
        <f>[2]Sheet1!G2498</f>
        <v>116760</v>
      </c>
      <c r="H340" s="1">
        <f>[2]Sheet1!H2498</f>
        <v>0</v>
      </c>
      <c r="I340" s="1">
        <f>[2]Sheet1!I2498</f>
        <v>0</v>
      </c>
    </row>
    <row r="341" spans="1:9" customFormat="1" x14ac:dyDescent="0.25">
      <c r="A341" s="2" t="s">
        <v>8</v>
      </c>
      <c r="B341" s="3">
        <v>8</v>
      </c>
      <c r="C341" s="4" t="str">
        <f>[2]Sheet1!C2499</f>
        <v>BOSTON</v>
      </c>
      <c r="D341" s="4" t="str">
        <f>[2]Sheet1!D2499</f>
        <v>ACETYLON PHARMACEUTICALS, INC.</v>
      </c>
      <c r="E341" s="1">
        <f>[2]Sheet1!E2499</f>
        <v>367972</v>
      </c>
      <c r="F341" s="1">
        <f>[2]Sheet1!F2499</f>
        <v>0</v>
      </c>
      <c r="G341" s="1">
        <f>[2]Sheet1!G2499</f>
        <v>0</v>
      </c>
      <c r="H341" s="1">
        <f>[2]Sheet1!H2499</f>
        <v>0</v>
      </c>
      <c r="I341" s="1">
        <f>[2]Sheet1!I2499</f>
        <v>0</v>
      </c>
    </row>
    <row r="342" spans="1:9" customFormat="1" x14ac:dyDescent="0.25">
      <c r="A342" s="2" t="s">
        <v>8</v>
      </c>
      <c r="B342" s="3">
        <v>8</v>
      </c>
      <c r="C342" s="4" t="str">
        <f>[2]Sheet1!C2500</f>
        <v>BOSTON</v>
      </c>
      <c r="D342" s="4" t="str">
        <f>[2]Sheet1!D2500</f>
        <v>AMERICA WALKS, INC.</v>
      </c>
      <c r="E342" s="1">
        <f>[2]Sheet1!E2500</f>
        <v>0</v>
      </c>
      <c r="F342" s="1">
        <f>[2]Sheet1!F2500</f>
        <v>0</v>
      </c>
      <c r="G342" s="1">
        <f>[2]Sheet1!G2500</f>
        <v>0</v>
      </c>
      <c r="H342" s="1">
        <f>[2]Sheet1!H2500</f>
        <v>35000</v>
      </c>
      <c r="I342" s="1">
        <f>[2]Sheet1!I2500</f>
        <v>0</v>
      </c>
    </row>
    <row r="343" spans="1:9" customFormat="1" x14ac:dyDescent="0.25">
      <c r="A343" s="2" t="s">
        <v>8</v>
      </c>
      <c r="B343" s="3">
        <v>8</v>
      </c>
      <c r="C343" s="4" t="str">
        <f>[2]Sheet1!C2501</f>
        <v>BOSTON</v>
      </c>
      <c r="D343" s="4" t="str">
        <f>[2]Sheet1!D2501</f>
        <v>ARISAPH PHARMACEUTICALS, INC.</v>
      </c>
      <c r="E343" s="1">
        <f>[2]Sheet1!E2501</f>
        <v>379862</v>
      </c>
      <c r="F343" s="1">
        <f>[2]Sheet1!F2501</f>
        <v>695565</v>
      </c>
      <c r="G343" s="1">
        <f>[2]Sheet1!G2501</f>
        <v>1030857</v>
      </c>
      <c r="H343" s="1">
        <f>[2]Sheet1!H2501</f>
        <v>0</v>
      </c>
      <c r="I343" s="1">
        <f>[2]Sheet1!I2501</f>
        <v>0</v>
      </c>
    </row>
    <row r="344" spans="1:9" customFormat="1" x14ac:dyDescent="0.25">
      <c r="A344" s="2" t="s">
        <v>8</v>
      </c>
      <c r="B344" s="3">
        <v>8</v>
      </c>
      <c r="C344" s="4" t="str">
        <f>[2]Sheet1!C2502</f>
        <v>BOSTON</v>
      </c>
      <c r="D344" s="4" t="str">
        <f>[2]Sheet1!D2502</f>
        <v>CAMBRIAN INNOVATION, INC.</v>
      </c>
      <c r="E344" s="1">
        <f>[2]Sheet1!E2502</f>
        <v>0</v>
      </c>
      <c r="F344" s="1">
        <f>[2]Sheet1!F2502</f>
        <v>297042</v>
      </c>
      <c r="G344" s="1">
        <f>[2]Sheet1!G2502</f>
        <v>0</v>
      </c>
      <c r="H344" s="1">
        <f>[2]Sheet1!H2502</f>
        <v>0</v>
      </c>
      <c r="I344" s="1">
        <f>[2]Sheet1!I2502</f>
        <v>0</v>
      </c>
    </row>
    <row r="345" spans="1:9" customFormat="1" x14ac:dyDescent="0.25">
      <c r="A345" s="2" t="s">
        <v>8</v>
      </c>
      <c r="B345" s="3">
        <v>8</v>
      </c>
      <c r="C345" s="4" t="str">
        <f>[2]Sheet1!C2503</f>
        <v>BOSTON</v>
      </c>
      <c r="D345" s="4" t="str">
        <f>[2]Sheet1!D2503</f>
        <v>COGITO HEALTH, INC.</v>
      </c>
      <c r="E345" s="1">
        <f>[2]Sheet1!E2503</f>
        <v>336770</v>
      </c>
      <c r="F345" s="1">
        <f>[2]Sheet1!F2503</f>
        <v>599281</v>
      </c>
      <c r="G345" s="1">
        <f>[2]Sheet1!G2503</f>
        <v>1347724</v>
      </c>
      <c r="H345" s="1">
        <f>[2]Sheet1!H2503</f>
        <v>1343568</v>
      </c>
      <c r="I345" s="1">
        <f>[2]Sheet1!I2503</f>
        <v>0</v>
      </c>
    </row>
    <row r="346" spans="1:9" customFormat="1" x14ac:dyDescent="0.25">
      <c r="A346" s="2" t="s">
        <v>8</v>
      </c>
      <c r="B346" s="3">
        <v>8</v>
      </c>
      <c r="C346" s="4" t="str">
        <f>[2]Sheet1!C2504</f>
        <v>BOSTON</v>
      </c>
      <c r="D346" s="4" t="str">
        <f>[2]Sheet1!D2504</f>
        <v>EMPIRE ROBOTICS, INC.</v>
      </c>
      <c r="E346" s="1">
        <f>[2]Sheet1!E2504</f>
        <v>0</v>
      </c>
      <c r="F346" s="1">
        <f>[2]Sheet1!F2504</f>
        <v>214600</v>
      </c>
      <c r="G346" s="1">
        <f>[2]Sheet1!G2504</f>
        <v>0</v>
      </c>
      <c r="H346" s="1">
        <f>[2]Sheet1!H2504</f>
        <v>0</v>
      </c>
      <c r="I346" s="1">
        <f>[2]Sheet1!I2504</f>
        <v>0</v>
      </c>
    </row>
    <row r="347" spans="1:9" customFormat="1" x14ac:dyDescent="0.25">
      <c r="A347" s="2" t="s">
        <v>8</v>
      </c>
      <c r="B347" s="3">
        <v>8</v>
      </c>
      <c r="C347" s="4" t="str">
        <f>[2]Sheet1!C2505</f>
        <v>BOSTON</v>
      </c>
      <c r="D347" s="4" t="str">
        <f>[2]Sheet1!D2505</f>
        <v>EMULATE, INC.</v>
      </c>
      <c r="E347" s="1">
        <f>[2]Sheet1!E2505</f>
        <v>0</v>
      </c>
      <c r="F347" s="1">
        <f>[2]Sheet1!F2505</f>
        <v>0</v>
      </c>
      <c r="G347" s="1">
        <f>[2]Sheet1!G2505</f>
        <v>0</v>
      </c>
      <c r="H347" s="1">
        <f>[2]Sheet1!H2505</f>
        <v>0</v>
      </c>
      <c r="I347" s="1">
        <f>[2]Sheet1!I2505</f>
        <v>719900</v>
      </c>
    </row>
    <row r="348" spans="1:9" customFormat="1" x14ac:dyDescent="0.25">
      <c r="A348" s="2" t="s">
        <v>8</v>
      </c>
      <c r="B348" s="3">
        <v>8</v>
      </c>
      <c r="C348" s="4" t="str">
        <f>[2]Sheet1!C2506</f>
        <v>BOSTON</v>
      </c>
      <c r="D348" s="4" t="str">
        <f>[2]Sheet1!D2506</f>
        <v>EVERY FIT, INC.</v>
      </c>
      <c r="E348" s="1">
        <f>[2]Sheet1!E2506</f>
        <v>1148169</v>
      </c>
      <c r="F348" s="1">
        <f>[2]Sheet1!F2506</f>
        <v>1496245</v>
      </c>
      <c r="G348" s="1">
        <f>[2]Sheet1!G2506</f>
        <v>1799197</v>
      </c>
      <c r="H348" s="1">
        <f>[2]Sheet1!H2506</f>
        <v>0</v>
      </c>
      <c r="I348" s="1">
        <f>[2]Sheet1!I2506</f>
        <v>0</v>
      </c>
    </row>
    <row r="349" spans="1:9" customFormat="1" x14ac:dyDescent="0.25">
      <c r="A349" s="2" t="s">
        <v>8</v>
      </c>
      <c r="B349" s="3">
        <v>8</v>
      </c>
      <c r="C349" s="4" t="str">
        <f>[2]Sheet1!C2507</f>
        <v>BOSTON</v>
      </c>
      <c r="D349" s="4" t="str">
        <f>[2]Sheet1!D2507</f>
        <v>EXQOR TECHNOLOGIES, INC.</v>
      </c>
      <c r="E349" s="1">
        <f>[2]Sheet1!E2507</f>
        <v>0</v>
      </c>
      <c r="F349" s="1">
        <f>[2]Sheet1!F2507</f>
        <v>0</v>
      </c>
      <c r="G349" s="1">
        <f>[2]Sheet1!G2507</f>
        <v>225060</v>
      </c>
      <c r="H349" s="1">
        <f>[2]Sheet1!H2507</f>
        <v>214457</v>
      </c>
      <c r="I349" s="1">
        <f>[2]Sheet1!I2507</f>
        <v>449798</v>
      </c>
    </row>
    <row r="350" spans="1:9" customFormat="1" x14ac:dyDescent="0.25">
      <c r="A350" s="2" t="s">
        <v>8</v>
      </c>
      <c r="B350" s="3">
        <v>8</v>
      </c>
      <c r="C350" s="4" t="str">
        <f>[2]Sheet1!C2508</f>
        <v>BOSTON</v>
      </c>
      <c r="D350" s="4" t="str">
        <f>[2]Sheet1!D2508</f>
        <v>GINKGO BIOWORKS, INC.</v>
      </c>
      <c r="E350" s="1">
        <f>[2]Sheet1!E2508</f>
        <v>150000</v>
      </c>
      <c r="F350" s="1">
        <f>[2]Sheet1!F2508</f>
        <v>0</v>
      </c>
      <c r="G350" s="1">
        <f>[2]Sheet1!G2508</f>
        <v>0</v>
      </c>
      <c r="H350" s="1">
        <f>[2]Sheet1!H2508</f>
        <v>0</v>
      </c>
      <c r="I350" s="1">
        <f>[2]Sheet1!I2508</f>
        <v>0</v>
      </c>
    </row>
    <row r="351" spans="1:9" customFormat="1" x14ac:dyDescent="0.25">
      <c r="A351" s="2" t="s">
        <v>8</v>
      </c>
      <c r="B351" s="3">
        <v>8</v>
      </c>
      <c r="C351" s="4" t="str">
        <f>[2]Sheet1!C2509</f>
        <v>BOSTON</v>
      </c>
      <c r="D351" s="4" t="str">
        <f>[2]Sheet1!D2509</f>
        <v>IMMUNETICS, INC.</v>
      </c>
      <c r="E351" s="1">
        <f>[2]Sheet1!E2509</f>
        <v>5303034</v>
      </c>
      <c r="F351" s="1">
        <f>[2]Sheet1!F2509</f>
        <v>5685256</v>
      </c>
      <c r="G351" s="1">
        <f>[2]Sheet1!G2509</f>
        <v>12012782</v>
      </c>
      <c r="H351" s="1">
        <f>[2]Sheet1!H2509</f>
        <v>11504076</v>
      </c>
      <c r="I351" s="1">
        <f>[2]Sheet1!I2509</f>
        <v>3958072</v>
      </c>
    </row>
    <row r="352" spans="1:9" customFormat="1" x14ac:dyDescent="0.25">
      <c r="A352" s="2" t="s">
        <v>8</v>
      </c>
      <c r="B352" s="3">
        <v>8</v>
      </c>
      <c r="C352" s="4" t="str">
        <f>[2]Sheet1!C2510</f>
        <v>BOSTON</v>
      </c>
      <c r="D352" s="4" t="str">
        <f>[2]Sheet1!D2510</f>
        <v>INVICRO, LLC</v>
      </c>
      <c r="E352" s="1">
        <f>[2]Sheet1!E2510</f>
        <v>0</v>
      </c>
      <c r="F352" s="1">
        <f>[2]Sheet1!F2510</f>
        <v>956175</v>
      </c>
      <c r="G352" s="1">
        <f>[2]Sheet1!G2510</f>
        <v>0</v>
      </c>
      <c r="H352" s="1">
        <f>[2]Sheet1!H2510</f>
        <v>0</v>
      </c>
      <c r="I352" s="1">
        <f>[2]Sheet1!I2510</f>
        <v>0</v>
      </c>
    </row>
    <row r="353" spans="1:9" customFormat="1" x14ac:dyDescent="0.25">
      <c r="A353" s="2" t="s">
        <v>8</v>
      </c>
      <c r="B353" s="3">
        <v>8</v>
      </c>
      <c r="C353" s="4" t="str">
        <f>[2]Sheet1!C2511</f>
        <v>BOSTON</v>
      </c>
      <c r="D353" s="4" t="str">
        <f>[2]Sheet1!D2511</f>
        <v>LYNDRA, INC.</v>
      </c>
      <c r="E353" s="1">
        <f>[2]Sheet1!E2511</f>
        <v>0</v>
      </c>
      <c r="F353" s="1">
        <f>[2]Sheet1!F2511</f>
        <v>0</v>
      </c>
      <c r="G353" s="1">
        <f>[2]Sheet1!G2511</f>
        <v>0</v>
      </c>
      <c r="H353" s="1">
        <f>[2]Sheet1!H2511</f>
        <v>300000</v>
      </c>
      <c r="I353" s="1">
        <f>[2]Sheet1!I2511</f>
        <v>2054301</v>
      </c>
    </row>
    <row r="354" spans="1:9" customFormat="1" x14ac:dyDescent="0.25">
      <c r="A354" s="2" t="s">
        <v>8</v>
      </c>
      <c r="B354" s="3">
        <v>8</v>
      </c>
      <c r="C354" s="4" t="str">
        <f>[2]Sheet1!C2512</f>
        <v>BOSTON</v>
      </c>
      <c r="D354" s="4" t="str">
        <f>[2]Sheet1!D2512</f>
        <v>MASSACHUSETTS EYE AND EAR INFIRMARY</v>
      </c>
      <c r="E354" s="1">
        <f>[2]Sheet1!E2512</f>
        <v>20413920</v>
      </c>
      <c r="F354" s="1">
        <f>[2]Sheet1!F2512</f>
        <v>22501271</v>
      </c>
      <c r="G354" s="1">
        <f>[2]Sheet1!G2512</f>
        <v>20663625</v>
      </c>
      <c r="H354" s="1">
        <f>[2]Sheet1!H2512</f>
        <v>19813390</v>
      </c>
      <c r="I354" s="1">
        <f>[2]Sheet1!I2512</f>
        <v>24747234</v>
      </c>
    </row>
    <row r="355" spans="1:9" customFormat="1" x14ac:dyDescent="0.25">
      <c r="A355" s="2" t="s">
        <v>8</v>
      </c>
      <c r="B355" s="3">
        <v>8</v>
      </c>
      <c r="C355" s="4" t="str">
        <f>[2]Sheet1!C2513</f>
        <v>BOSTON</v>
      </c>
      <c r="D355" s="4" t="str">
        <f>[2]Sheet1!D2513</f>
        <v>MASSACHUSETTS GENERAL HOSPITAL</v>
      </c>
      <c r="E355" s="1">
        <f>[2]Sheet1!E2513</f>
        <v>326900965</v>
      </c>
      <c r="F355" s="1">
        <f>[2]Sheet1!F2513</f>
        <v>353214305</v>
      </c>
      <c r="G355" s="1">
        <f>[2]Sheet1!G2513</f>
        <v>349773130</v>
      </c>
      <c r="H355" s="1">
        <f>[2]Sheet1!H2513</f>
        <v>364981379</v>
      </c>
      <c r="I355" s="1">
        <f>[2]Sheet1!I2513</f>
        <v>394465880</v>
      </c>
    </row>
    <row r="356" spans="1:9" customFormat="1" x14ac:dyDescent="0.25">
      <c r="A356" s="2" t="s">
        <v>8</v>
      </c>
      <c r="B356" s="3">
        <v>8</v>
      </c>
      <c r="C356" s="4" t="str">
        <f>[2]Sheet1!C2514</f>
        <v>BOSTON</v>
      </c>
      <c r="D356" s="4" t="str">
        <f>[2]Sheet1!D2514</f>
        <v>METIS DESIGN CORPORATION</v>
      </c>
      <c r="E356" s="1">
        <f>[2]Sheet1!E2514</f>
        <v>0</v>
      </c>
      <c r="F356" s="1">
        <f>[2]Sheet1!F2514</f>
        <v>0</v>
      </c>
      <c r="G356" s="1">
        <f>[2]Sheet1!G2514</f>
        <v>0</v>
      </c>
      <c r="H356" s="1">
        <f>[2]Sheet1!H2514</f>
        <v>76099</v>
      </c>
      <c r="I356" s="1">
        <f>[2]Sheet1!I2514</f>
        <v>0</v>
      </c>
    </row>
    <row r="357" spans="1:9" customFormat="1" x14ac:dyDescent="0.25">
      <c r="A357" s="2" t="s">
        <v>8</v>
      </c>
      <c r="B357" s="3">
        <v>8</v>
      </c>
      <c r="C357" s="4" t="str">
        <f>[2]Sheet1!C2515</f>
        <v>BOSTON</v>
      </c>
      <c r="D357" s="4" t="str">
        <f>[2]Sheet1!D2515</f>
        <v>MOSAIC LOFT</v>
      </c>
      <c r="E357" s="1">
        <f>[2]Sheet1!E2515</f>
        <v>610791</v>
      </c>
      <c r="F357" s="1">
        <f>[2]Sheet1!F2515</f>
        <v>487680</v>
      </c>
      <c r="G357" s="1">
        <f>[2]Sheet1!G2515</f>
        <v>399339</v>
      </c>
      <c r="H357" s="1">
        <f>[2]Sheet1!H2515</f>
        <v>0</v>
      </c>
      <c r="I357" s="1">
        <f>[2]Sheet1!I2515</f>
        <v>0</v>
      </c>
    </row>
    <row r="358" spans="1:9" customFormat="1" x14ac:dyDescent="0.25">
      <c r="A358" s="2" t="s">
        <v>8</v>
      </c>
      <c r="B358" s="3">
        <v>8</v>
      </c>
      <c r="C358" s="4" t="str">
        <f>[2]Sheet1!C2516</f>
        <v>BOSTON</v>
      </c>
      <c r="D358" s="4" t="str">
        <f>[2]Sheet1!D2516</f>
        <v>ORGAN SOLUTION, LLC</v>
      </c>
      <c r="E358" s="1">
        <f>[2]Sheet1!E2516</f>
        <v>171198</v>
      </c>
      <c r="F358" s="1">
        <f>[2]Sheet1!F2516</f>
        <v>207603</v>
      </c>
      <c r="G358" s="1">
        <f>[2]Sheet1!G2516</f>
        <v>0</v>
      </c>
      <c r="H358" s="1">
        <f>[2]Sheet1!H2516</f>
        <v>0</v>
      </c>
      <c r="I358" s="1">
        <f>[2]Sheet1!I2516</f>
        <v>0</v>
      </c>
    </row>
    <row r="359" spans="1:9" customFormat="1" x14ac:dyDescent="0.25">
      <c r="A359" s="2" t="s">
        <v>8</v>
      </c>
      <c r="B359" s="3">
        <v>8</v>
      </c>
      <c r="C359" s="4" t="str">
        <f>[2]Sheet1!C2517</f>
        <v>BOSTON</v>
      </c>
      <c r="D359" s="4" t="str">
        <f>[2]Sheet1!D2517</f>
        <v>REBISCAN, LLC</v>
      </c>
      <c r="E359" s="1">
        <f>[2]Sheet1!E2517</f>
        <v>0</v>
      </c>
      <c r="F359" s="1">
        <f>[2]Sheet1!F2517</f>
        <v>0</v>
      </c>
      <c r="G359" s="1">
        <f>[2]Sheet1!G2517</f>
        <v>145138</v>
      </c>
      <c r="H359" s="1">
        <f>[2]Sheet1!H2517</f>
        <v>545120</v>
      </c>
      <c r="I359" s="1">
        <f>[2]Sheet1!I2517</f>
        <v>659841</v>
      </c>
    </row>
    <row r="360" spans="1:9" customFormat="1" x14ac:dyDescent="0.25">
      <c r="A360" s="2" t="s">
        <v>8</v>
      </c>
      <c r="B360" s="3">
        <v>8</v>
      </c>
      <c r="C360" s="4" t="str">
        <f>[2]Sheet1!C2518</f>
        <v>BOSTON</v>
      </c>
      <c r="D360" s="4" t="str">
        <f>[2]Sheet1!D2518</f>
        <v>SAMPLE6 TECHNOLOGIES, INC.</v>
      </c>
      <c r="E360" s="1">
        <f>[2]Sheet1!E2518</f>
        <v>0</v>
      </c>
      <c r="F360" s="1">
        <f>[2]Sheet1!F2518</f>
        <v>0</v>
      </c>
      <c r="G360" s="1">
        <f>[2]Sheet1!G2518</f>
        <v>0</v>
      </c>
      <c r="H360" s="1">
        <f>[2]Sheet1!H2518</f>
        <v>0</v>
      </c>
      <c r="I360" s="1">
        <f>[2]Sheet1!I2518</f>
        <v>1505562</v>
      </c>
    </row>
    <row r="361" spans="1:9" customFormat="1" x14ac:dyDescent="0.25">
      <c r="A361" s="2" t="s">
        <v>8</v>
      </c>
      <c r="B361" s="3">
        <v>8</v>
      </c>
      <c r="C361" s="4" t="str">
        <f>[2]Sheet1!C2519</f>
        <v>BOSTON</v>
      </c>
      <c r="D361" s="4" t="str">
        <f>[2]Sheet1!D2519</f>
        <v>SCHEPENS EYE RESEARCH INSTITUTE</v>
      </c>
      <c r="E361" s="1">
        <f>[2]Sheet1!E2519</f>
        <v>9879553</v>
      </c>
      <c r="F361" s="1">
        <f>[2]Sheet1!F2519</f>
        <v>11804291</v>
      </c>
      <c r="G361" s="1">
        <f>[2]Sheet1!G2519</f>
        <v>11690536</v>
      </c>
      <c r="H361" s="1">
        <f>[2]Sheet1!H2519</f>
        <v>10029903</v>
      </c>
      <c r="I361" s="1">
        <f>[2]Sheet1!I2519</f>
        <v>9896677</v>
      </c>
    </row>
    <row r="362" spans="1:9" customFormat="1" x14ac:dyDescent="0.25">
      <c r="A362" s="2" t="s">
        <v>8</v>
      </c>
      <c r="B362" s="3">
        <v>8</v>
      </c>
      <c r="C362" s="4" t="str">
        <f>[2]Sheet1!C2520</f>
        <v>BOSTON</v>
      </c>
      <c r="D362" s="4" t="str">
        <f>[2]Sheet1!D2520</f>
        <v>SUFFOLK UNIVERSITY</v>
      </c>
      <c r="E362" s="1">
        <f>[2]Sheet1!E2520</f>
        <v>64394</v>
      </c>
      <c r="F362" s="1">
        <f>[2]Sheet1!F2520</f>
        <v>121096</v>
      </c>
      <c r="G362" s="1">
        <f>[2]Sheet1!G2520</f>
        <v>59756</v>
      </c>
      <c r="H362" s="1">
        <f>[2]Sheet1!H2520</f>
        <v>0</v>
      </c>
      <c r="I362" s="1">
        <f>[2]Sheet1!I2520</f>
        <v>0</v>
      </c>
    </row>
    <row r="363" spans="1:9" customFormat="1" x14ac:dyDescent="0.25">
      <c r="A363" s="2" t="s">
        <v>8</v>
      </c>
      <c r="B363" s="3">
        <v>8</v>
      </c>
      <c r="C363" s="4" t="str">
        <f>[2]Sheet1!C2521</f>
        <v>BOSTON</v>
      </c>
      <c r="D363" s="4" t="str">
        <f>[2]Sheet1!D2521</f>
        <v>UNIVERSITY OF MASSACHUSETTS BOSTON</v>
      </c>
      <c r="E363" s="1">
        <f>[2]Sheet1!E2521</f>
        <v>3903570</v>
      </c>
      <c r="F363" s="1">
        <f>[2]Sheet1!F2521</f>
        <v>5743091</v>
      </c>
      <c r="G363" s="1">
        <f>[2]Sheet1!G2521</f>
        <v>3857159</v>
      </c>
      <c r="H363" s="1">
        <f>[2]Sheet1!H2521</f>
        <v>5390128</v>
      </c>
      <c r="I363" s="1">
        <f>[2]Sheet1!I2521</f>
        <v>6073031</v>
      </c>
    </row>
    <row r="364" spans="1:9" customFormat="1" x14ac:dyDescent="0.25">
      <c r="A364" s="2" t="s">
        <v>8</v>
      </c>
      <c r="B364" s="3">
        <v>8</v>
      </c>
      <c r="C364" s="4" t="str">
        <f>[2]Sheet1!C2522</f>
        <v>BOSTON</v>
      </c>
      <c r="D364" s="4" t="str">
        <f>[2]Sheet1!D2522</f>
        <v>VISUS TECHNOLOGY, INC.</v>
      </c>
      <c r="E364" s="1">
        <f>[2]Sheet1!E2522</f>
        <v>0</v>
      </c>
      <c r="F364" s="1">
        <f>[2]Sheet1!F2522</f>
        <v>0</v>
      </c>
      <c r="G364" s="1">
        <f>[2]Sheet1!G2522</f>
        <v>0</v>
      </c>
      <c r="H364" s="1">
        <f>[2]Sheet1!H2522</f>
        <v>148139</v>
      </c>
      <c r="I364" s="1">
        <f>[2]Sheet1!I2522</f>
        <v>0</v>
      </c>
    </row>
    <row r="365" spans="1:9" customFormat="1" x14ac:dyDescent="0.25">
      <c r="A365" s="2" t="s">
        <v>8</v>
      </c>
      <c r="B365" s="3">
        <v>8</v>
      </c>
      <c r="C365" s="4" t="str">
        <f>[2]Sheet1!C2523</f>
        <v>BROCKTON</v>
      </c>
      <c r="D365" s="4" t="str">
        <f>[2]Sheet1!D2523</f>
        <v>MIRTECH, INC.</v>
      </c>
      <c r="E365" s="1">
        <f>[2]Sheet1!E2523</f>
        <v>249183</v>
      </c>
      <c r="F365" s="1">
        <f>[2]Sheet1!F2523</f>
        <v>0</v>
      </c>
      <c r="G365" s="1">
        <f>[2]Sheet1!G2523</f>
        <v>0</v>
      </c>
      <c r="H365" s="1">
        <f>[2]Sheet1!H2523</f>
        <v>0</v>
      </c>
      <c r="I365" s="1">
        <f>[2]Sheet1!I2523</f>
        <v>0</v>
      </c>
    </row>
    <row r="366" spans="1:9" customFormat="1" x14ac:dyDescent="0.25">
      <c r="A366" s="2" t="s">
        <v>8</v>
      </c>
      <c r="B366" s="3">
        <v>8</v>
      </c>
      <c r="C366" s="4" t="str">
        <f>[2]Sheet1!C2524</f>
        <v>Boston</v>
      </c>
      <c r="D366" s="4" t="str">
        <f>[2]Sheet1!D2524</f>
        <v>EYEPHONE, LLC</v>
      </c>
      <c r="E366" s="1">
        <f>[2]Sheet1!E2524</f>
        <v>0</v>
      </c>
      <c r="F366" s="1">
        <f>[2]Sheet1!F2524</f>
        <v>0</v>
      </c>
      <c r="G366" s="1">
        <f>[2]Sheet1!G2524</f>
        <v>152948</v>
      </c>
      <c r="H366" s="1">
        <f>[2]Sheet1!H2524</f>
        <v>0</v>
      </c>
      <c r="I366" s="1">
        <f>[2]Sheet1!I2524</f>
        <v>509047</v>
      </c>
    </row>
    <row r="367" spans="1:9" customFormat="1" x14ac:dyDescent="0.25">
      <c r="A367" s="2" t="s">
        <v>8</v>
      </c>
      <c r="B367" s="3">
        <v>8</v>
      </c>
      <c r="C367" s="4" t="str">
        <f>[2]Sheet1!C2525</f>
        <v>CANTON</v>
      </c>
      <c r="D367" s="4" t="str">
        <f>[2]Sheet1!D2525</f>
        <v>COLLEGIUM PHARMACEUTICAL, INC.</v>
      </c>
      <c r="E367" s="1">
        <f>[2]Sheet1!E2525</f>
        <v>0</v>
      </c>
      <c r="F367" s="1">
        <f>[2]Sheet1!F2525</f>
        <v>472811</v>
      </c>
      <c r="G367" s="1">
        <f>[2]Sheet1!G2525</f>
        <v>0</v>
      </c>
      <c r="H367" s="1">
        <f>[2]Sheet1!H2525</f>
        <v>0</v>
      </c>
      <c r="I367" s="1">
        <f>[2]Sheet1!I2525</f>
        <v>0</v>
      </c>
    </row>
    <row r="368" spans="1:9" customFormat="1" x14ac:dyDescent="0.25">
      <c r="A368" s="2" t="s">
        <v>8</v>
      </c>
      <c r="B368" s="3">
        <v>8</v>
      </c>
      <c r="C368" s="4" t="str">
        <f>[2]Sheet1!C2526</f>
        <v>CANTON</v>
      </c>
      <c r="D368" s="4" t="str">
        <f>[2]Sheet1!D2526</f>
        <v>DS LABS, INC.</v>
      </c>
      <c r="E368" s="1">
        <f>[2]Sheet1!E2526</f>
        <v>0</v>
      </c>
      <c r="F368" s="1">
        <f>[2]Sheet1!F2526</f>
        <v>0</v>
      </c>
      <c r="G368" s="1">
        <f>[2]Sheet1!G2526</f>
        <v>0</v>
      </c>
      <c r="H368" s="1">
        <f>[2]Sheet1!H2526</f>
        <v>222567</v>
      </c>
      <c r="I368" s="1">
        <f>[2]Sheet1!I2526</f>
        <v>0</v>
      </c>
    </row>
    <row r="369" spans="1:9" customFormat="1" x14ac:dyDescent="0.25">
      <c r="A369" s="2" t="s">
        <v>8</v>
      </c>
      <c r="B369" s="3">
        <v>8</v>
      </c>
      <c r="C369" s="4" t="str">
        <f>[2]Sheet1!C2527</f>
        <v>DEDHAM</v>
      </c>
      <c r="D369" s="4" t="str">
        <f>[2]Sheet1!D2527</f>
        <v>CHROMATAN CORPORATION</v>
      </c>
      <c r="E369" s="1">
        <f>[2]Sheet1!E2527</f>
        <v>585041</v>
      </c>
      <c r="F369" s="1">
        <f>[2]Sheet1!F2527</f>
        <v>575230</v>
      </c>
      <c r="G369" s="1">
        <f>[2]Sheet1!G2527</f>
        <v>0</v>
      </c>
      <c r="H369" s="1">
        <f>[2]Sheet1!H2527</f>
        <v>222379</v>
      </c>
      <c r="I369" s="1">
        <f>[2]Sheet1!I2527</f>
        <v>941104</v>
      </c>
    </row>
    <row r="370" spans="1:9" customFormat="1" x14ac:dyDescent="0.25">
      <c r="A370" s="2" t="s">
        <v>8</v>
      </c>
      <c r="B370" s="3">
        <v>8</v>
      </c>
      <c r="C370" s="4" t="str">
        <f>[2]Sheet1!C2528</f>
        <v>NORWOOD</v>
      </c>
      <c r="D370" s="4" t="str">
        <f>[2]Sheet1!D2528</f>
        <v>EIC LABORATORIES, INC.</v>
      </c>
      <c r="E370" s="1">
        <f>[2]Sheet1!E2528</f>
        <v>2901537</v>
      </c>
      <c r="F370" s="1">
        <f>[2]Sheet1!F2528</f>
        <v>2950794</v>
      </c>
      <c r="G370" s="1">
        <f>[2]Sheet1!G2528</f>
        <v>449595</v>
      </c>
      <c r="H370" s="1">
        <f>[2]Sheet1!H2528</f>
        <v>0</v>
      </c>
      <c r="I370" s="1">
        <f>[2]Sheet1!I2528</f>
        <v>1467336</v>
      </c>
    </row>
    <row r="371" spans="1:9" customFormat="1" x14ac:dyDescent="0.25">
      <c r="A371" s="2" t="s">
        <v>8</v>
      </c>
      <c r="B371" s="3">
        <v>8</v>
      </c>
      <c r="C371" s="4" t="str">
        <f>[2]Sheet1!C2529</f>
        <v>NORWOOD</v>
      </c>
      <c r="D371" s="4" t="str">
        <f>[2]Sheet1!D2529</f>
        <v>INNOVATIVE CHEMICAL/ENVIRONMENTAL TECH</v>
      </c>
      <c r="E371" s="1">
        <f>[2]Sheet1!E2529</f>
        <v>582628</v>
      </c>
      <c r="F371" s="1">
        <f>[2]Sheet1!F2529</f>
        <v>0</v>
      </c>
      <c r="G371" s="1">
        <f>[2]Sheet1!G2529</f>
        <v>0</v>
      </c>
      <c r="H371" s="1">
        <f>[2]Sheet1!H2529</f>
        <v>0</v>
      </c>
      <c r="I371" s="1">
        <f>[2]Sheet1!I2529</f>
        <v>0</v>
      </c>
    </row>
    <row r="372" spans="1:9" customFormat="1" x14ac:dyDescent="0.25">
      <c r="A372" s="2" t="s">
        <v>8</v>
      </c>
      <c r="B372" s="3">
        <v>8</v>
      </c>
      <c r="C372" s="4" t="str">
        <f>[2]Sheet1!C2530</f>
        <v>NORWOOD</v>
      </c>
      <c r="D372" s="4" t="str">
        <f>[2]Sheet1!D2530</f>
        <v>TFC BIOSCIENCES, INC.</v>
      </c>
      <c r="E372" s="1">
        <f>[2]Sheet1!E2530</f>
        <v>0</v>
      </c>
      <c r="F372" s="1">
        <f>[2]Sheet1!F2530</f>
        <v>0</v>
      </c>
      <c r="G372" s="1">
        <f>[2]Sheet1!G2530</f>
        <v>0</v>
      </c>
      <c r="H372" s="1">
        <f>[2]Sheet1!H2530</f>
        <v>0</v>
      </c>
      <c r="I372" s="1">
        <f>[2]Sheet1!I2530</f>
        <v>551369</v>
      </c>
    </row>
    <row r="373" spans="1:9" customFormat="1" x14ac:dyDescent="0.25">
      <c r="A373" s="2" t="s">
        <v>8</v>
      </c>
      <c r="B373" s="3">
        <v>8</v>
      </c>
      <c r="C373" s="4" t="str">
        <f>[2]Sheet1!C2531</f>
        <v>WESTWOOD</v>
      </c>
      <c r="D373" s="4" t="str">
        <f>[2]Sheet1!D2531</f>
        <v>HEARTLANDER SURGICAL, INC.</v>
      </c>
      <c r="E373" s="1">
        <f>[2]Sheet1!E2531</f>
        <v>0</v>
      </c>
      <c r="F373" s="1">
        <f>[2]Sheet1!F2531</f>
        <v>0</v>
      </c>
      <c r="G373" s="1">
        <f>[2]Sheet1!G2531</f>
        <v>0</v>
      </c>
      <c r="H373" s="1">
        <f>[2]Sheet1!H2531</f>
        <v>0</v>
      </c>
      <c r="I373" s="1">
        <f>[2]Sheet1!I2531</f>
        <v>547851</v>
      </c>
    </row>
    <row r="374" spans="1:9" customFormat="1" x14ac:dyDescent="0.25">
      <c r="A374" s="2" t="s">
        <v>8</v>
      </c>
      <c r="B374" s="3">
        <v>8</v>
      </c>
      <c r="C374" s="4" t="str">
        <f>[2]Sheet1!C2532</f>
        <v>WESTWOOD</v>
      </c>
      <c r="D374" s="4" t="str">
        <f>[2]Sheet1!D2532</f>
        <v>LX MEDICAL CORPORATION</v>
      </c>
      <c r="E374" s="1">
        <f>[2]Sheet1!E2532</f>
        <v>0</v>
      </c>
      <c r="F374" s="1">
        <f>[2]Sheet1!F2532</f>
        <v>0</v>
      </c>
      <c r="G374" s="1">
        <f>[2]Sheet1!G2532</f>
        <v>0</v>
      </c>
      <c r="H374" s="1">
        <f>[2]Sheet1!H2532</f>
        <v>224283</v>
      </c>
      <c r="I374" s="1">
        <f>[2]Sheet1!I2532</f>
        <v>273403</v>
      </c>
    </row>
    <row r="375" spans="1:9" customFormat="1" x14ac:dyDescent="0.25">
      <c r="A375" s="2" t="s">
        <v>8</v>
      </c>
      <c r="B375" s="3">
        <v>8</v>
      </c>
      <c r="C375" s="4" t="str">
        <f>[2]Sheet1!C2533</f>
        <v>Westwood</v>
      </c>
      <c r="D375" s="4" t="str">
        <f>[2]Sheet1!D2533</f>
        <v>IONOPTIX, LLC</v>
      </c>
      <c r="E375" s="1">
        <f>[2]Sheet1!E2533</f>
        <v>0</v>
      </c>
      <c r="F375" s="1">
        <f>[2]Sheet1!F2533</f>
        <v>0</v>
      </c>
      <c r="G375" s="1">
        <f>[2]Sheet1!G2533</f>
        <v>0</v>
      </c>
      <c r="H375" s="1">
        <f>[2]Sheet1!H2533</f>
        <v>0</v>
      </c>
      <c r="I375" s="1">
        <f>[2]Sheet1!I2533</f>
        <v>205113</v>
      </c>
    </row>
    <row r="376" spans="1:9" s="17" customFormat="1" ht="15.75" x14ac:dyDescent="0.25">
      <c r="A376" s="13" t="s">
        <v>8</v>
      </c>
      <c r="B376" s="14">
        <v>8</v>
      </c>
      <c r="C376" s="15" t="s">
        <v>4</v>
      </c>
      <c r="D376" s="15" t="s">
        <v>5</v>
      </c>
      <c r="E376" s="16">
        <f>[2]Sheet1!E2534</f>
        <v>373948587</v>
      </c>
      <c r="F376" s="16">
        <f>[2]Sheet1!F2534</f>
        <v>408022336</v>
      </c>
      <c r="G376" s="16">
        <f>[2]Sheet1!G2534</f>
        <v>403723606</v>
      </c>
      <c r="H376" s="16">
        <f>[2]Sheet1!H2534</f>
        <v>415050488</v>
      </c>
      <c r="I376" s="16">
        <f>[2]Sheet1!I2534</f>
        <v>449025519</v>
      </c>
    </row>
    <row r="377" spans="1:9" customFormat="1" x14ac:dyDescent="0.25">
      <c r="A377" s="2" t="s">
        <v>8</v>
      </c>
      <c r="B377" s="3">
        <v>9</v>
      </c>
      <c r="C377" s="4" t="str">
        <f>[2]Sheet1!C2535</f>
        <v>EAST FALMOUTH</v>
      </c>
      <c r="D377" s="4" t="str">
        <f>[2]Sheet1!D2535</f>
        <v>AVIA BIOSYSTEMS, LLC</v>
      </c>
      <c r="E377" s="1">
        <f>[2]Sheet1!E2535</f>
        <v>600912</v>
      </c>
      <c r="F377" s="1">
        <f>[2]Sheet1!F2535</f>
        <v>0</v>
      </c>
      <c r="G377" s="1">
        <f>[2]Sheet1!G2535</f>
        <v>207380</v>
      </c>
      <c r="H377" s="1">
        <f>[2]Sheet1!H2535</f>
        <v>0</v>
      </c>
      <c r="I377" s="1">
        <f>[2]Sheet1!I2535</f>
        <v>0</v>
      </c>
    </row>
    <row r="378" spans="1:9" customFormat="1" x14ac:dyDescent="0.25">
      <c r="A378" s="2" t="s">
        <v>8</v>
      </c>
      <c r="B378" s="3">
        <v>9</v>
      </c>
      <c r="C378" s="4" t="str">
        <f>[2]Sheet1!C2536</f>
        <v>NORTH DARTMOUTH</v>
      </c>
      <c r="D378" s="4" t="str">
        <f>[2]Sheet1!D2536</f>
        <v>PRIME BIO, INC.</v>
      </c>
      <c r="E378" s="1">
        <f>[2]Sheet1!E2536</f>
        <v>0</v>
      </c>
      <c r="F378" s="1">
        <f>[2]Sheet1!F2536</f>
        <v>70000</v>
      </c>
      <c r="G378" s="1">
        <f>[2]Sheet1!G2536</f>
        <v>0</v>
      </c>
      <c r="H378" s="1">
        <f>[2]Sheet1!H2536</f>
        <v>0</v>
      </c>
      <c r="I378" s="1">
        <f>[2]Sheet1!I2536</f>
        <v>0</v>
      </c>
    </row>
    <row r="379" spans="1:9" customFormat="1" x14ac:dyDescent="0.25">
      <c r="A379" s="2" t="s">
        <v>8</v>
      </c>
      <c r="B379" s="3">
        <v>9</v>
      </c>
      <c r="C379" s="4" t="str">
        <f>[2]Sheet1!C2537</f>
        <v>NORTH DARTMOUTH</v>
      </c>
      <c r="D379" s="4" t="str">
        <f>[2]Sheet1!D2537</f>
        <v>UNIVERSITY OF MASSACHUSETTS DARTMOUTH</v>
      </c>
      <c r="E379" s="1">
        <f>[2]Sheet1!E2537</f>
        <v>77166</v>
      </c>
      <c r="F379" s="1">
        <f>[2]Sheet1!F2537</f>
        <v>0</v>
      </c>
      <c r="G379" s="1">
        <f>[2]Sheet1!G2537</f>
        <v>464739</v>
      </c>
      <c r="H379" s="1">
        <f>[2]Sheet1!H2537</f>
        <v>0</v>
      </c>
      <c r="I379" s="1">
        <f>[2]Sheet1!I2537</f>
        <v>569400</v>
      </c>
    </row>
    <row r="380" spans="1:9" customFormat="1" x14ac:dyDescent="0.25">
      <c r="A380" s="2" t="s">
        <v>8</v>
      </c>
      <c r="B380" s="3">
        <v>9</v>
      </c>
      <c r="C380" s="4" t="str">
        <f>[2]Sheet1!C2538</f>
        <v>WEST TISBURY</v>
      </c>
      <c r="D380" s="4" t="str">
        <f>[2]Sheet1!D2538</f>
        <v>RADIKAL THERAPEUTICS, INC.</v>
      </c>
      <c r="E380" s="1">
        <f>[2]Sheet1!E2538</f>
        <v>4575554</v>
      </c>
      <c r="F380" s="1">
        <f>[2]Sheet1!F2538</f>
        <v>3629060</v>
      </c>
      <c r="G380" s="1">
        <f>[2]Sheet1!G2538</f>
        <v>2310596</v>
      </c>
      <c r="H380" s="1">
        <f>[2]Sheet1!H2538</f>
        <v>1998631</v>
      </c>
      <c r="I380" s="1">
        <f>[2]Sheet1!I2538</f>
        <v>4533800</v>
      </c>
    </row>
    <row r="381" spans="1:9" customFormat="1" x14ac:dyDescent="0.25">
      <c r="A381" s="2" t="s">
        <v>8</v>
      </c>
      <c r="B381" s="3">
        <v>9</v>
      </c>
      <c r="C381" s="4" t="str">
        <f>[2]Sheet1!C2539</f>
        <v>WOODS HOLE</v>
      </c>
      <c r="D381" s="4" t="str">
        <f>[2]Sheet1!D2539</f>
        <v>MARINE BIOLOGICAL LABORATORY</v>
      </c>
      <c r="E381" s="1">
        <f>[2]Sheet1!E2539</f>
        <v>5829819</v>
      </c>
      <c r="F381" s="1">
        <f>[2]Sheet1!F2539</f>
        <v>5347895</v>
      </c>
      <c r="G381" s="1">
        <f>[2]Sheet1!G2539</f>
        <v>5865408</v>
      </c>
      <c r="H381" s="1">
        <f>[2]Sheet1!H2539</f>
        <v>4455378</v>
      </c>
      <c r="I381" s="1">
        <f>[2]Sheet1!I2539</f>
        <v>5036084</v>
      </c>
    </row>
    <row r="382" spans="1:9" customFormat="1" x14ac:dyDescent="0.25">
      <c r="A382" s="2" t="s">
        <v>8</v>
      </c>
      <c r="B382" s="3">
        <v>9</v>
      </c>
      <c r="C382" s="4" t="str">
        <f>[2]Sheet1!C2540</f>
        <v>WOODS HOLE</v>
      </c>
      <c r="D382" s="4" t="str">
        <f>[2]Sheet1!D2540</f>
        <v>WOODS HOLE OCEANOGRAPHIC INSTITUTION</v>
      </c>
      <c r="E382" s="1">
        <f>[2]Sheet1!E2540</f>
        <v>1366803</v>
      </c>
      <c r="F382" s="1">
        <f>[2]Sheet1!F2540</f>
        <v>1476110</v>
      </c>
      <c r="G382" s="1">
        <f>[2]Sheet1!G2540</f>
        <v>1818774</v>
      </c>
      <c r="H382" s="1">
        <f>[2]Sheet1!H2540</f>
        <v>942157</v>
      </c>
      <c r="I382" s="1">
        <f>[2]Sheet1!I2540</f>
        <v>361714</v>
      </c>
    </row>
    <row r="383" spans="1:9" customFormat="1" x14ac:dyDescent="0.25">
      <c r="A383" s="2" t="s">
        <v>8</v>
      </c>
      <c r="B383" s="3">
        <v>9</v>
      </c>
      <c r="C383" s="4" t="str">
        <f>[2]Sheet1!C2541</f>
        <v>YARMOUTH PORT</v>
      </c>
      <c r="D383" s="4" t="str">
        <f>[2]Sheet1!D2541</f>
        <v>NEVA ELECTROMAGNETICS, LLC</v>
      </c>
      <c r="E383" s="1">
        <f>[2]Sheet1!E2541</f>
        <v>0</v>
      </c>
      <c r="F383" s="1">
        <f>[2]Sheet1!F2541</f>
        <v>0</v>
      </c>
      <c r="G383" s="1">
        <f>[2]Sheet1!G2541</f>
        <v>149320</v>
      </c>
      <c r="H383" s="1">
        <f>[2]Sheet1!H2541</f>
        <v>0</v>
      </c>
      <c r="I383" s="1">
        <f>[2]Sheet1!I2541</f>
        <v>224777</v>
      </c>
    </row>
    <row r="384" spans="1:9" s="17" customFormat="1" ht="15.75" x14ac:dyDescent="0.25">
      <c r="A384" s="13" t="s">
        <v>8</v>
      </c>
      <c r="B384" s="14">
        <v>9</v>
      </c>
      <c r="C384" s="15" t="s">
        <v>4</v>
      </c>
      <c r="D384" s="15" t="s">
        <v>5</v>
      </c>
      <c r="E384" s="16">
        <f>[2]Sheet1!E2542</f>
        <v>12450254</v>
      </c>
      <c r="F384" s="16">
        <f>[2]Sheet1!F2542</f>
        <v>10523065</v>
      </c>
      <c r="G384" s="16">
        <f>[2]Sheet1!G2542</f>
        <v>10816217</v>
      </c>
      <c r="H384" s="16">
        <f>[2]Sheet1!H2542</f>
        <v>7396166</v>
      </c>
      <c r="I384" s="16">
        <f>[2]Sheet1!I2542</f>
        <v>10725775</v>
      </c>
    </row>
    <row r="385" spans="1:9" s="22" customFormat="1" ht="15.75" x14ac:dyDescent="0.25">
      <c r="A385" s="18" t="s">
        <v>8</v>
      </c>
      <c r="B385" s="19" t="s">
        <v>6</v>
      </c>
      <c r="C385" s="20" t="s">
        <v>7</v>
      </c>
      <c r="D385" s="20" t="s">
        <v>7</v>
      </c>
      <c r="E385" s="21">
        <f>[2]Sheet1!E2545</f>
        <v>2803465079</v>
      </c>
      <c r="F385" s="21">
        <f>[2]Sheet1!F2545</f>
        <v>2899598982</v>
      </c>
      <c r="G385" s="21">
        <f>[2]Sheet1!G2545</f>
        <v>2839584232</v>
      </c>
      <c r="H385" s="21">
        <f>[2]Sheet1!H2545</f>
        <v>3050738326</v>
      </c>
      <c r="I385" s="21">
        <f>[2]Sheet1!I2545</f>
        <v>3163705370</v>
      </c>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s="17" customFormat="1" ht="15.75" x14ac:dyDescent="0.25">
      <c r="A401" s="13"/>
      <c r="B401" s="14"/>
      <c r="C401" s="15"/>
      <c r="D401" s="15"/>
      <c r="E401" s="16"/>
      <c r="F401" s="16"/>
      <c r="G401" s="16"/>
      <c r="H401" s="16"/>
      <c r="I401" s="16"/>
    </row>
    <row r="402" spans="1:9" s="22" customFormat="1" ht="15.75" x14ac:dyDescent="0.25">
      <c r="A402" s="18"/>
      <c r="B402" s="19"/>
      <c r="C402" s="20"/>
      <c r="D402" s="20"/>
      <c r="E402" s="21"/>
      <c r="F402" s="21"/>
      <c r="G402" s="21"/>
      <c r="H402" s="21"/>
      <c r="I402" s="2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s="6" customFormat="1" x14ac:dyDescent="0.25">
      <c r="A420" s="8"/>
      <c r="B420" s="9"/>
      <c r="C420" s="10"/>
      <c r="D420" s="10"/>
      <c r="E420" s="11"/>
      <c r="F420" s="11"/>
      <c r="G420" s="11"/>
      <c r="H420" s="11"/>
      <c r="I420" s="1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s="6" customFormat="1" x14ac:dyDescent="0.25">
      <c r="A424" s="8"/>
      <c r="B424" s="9"/>
      <c r="C424" s="10"/>
      <c r="D424" s="10"/>
      <c r="E424" s="11"/>
      <c r="F424" s="11"/>
      <c r="G424" s="11"/>
      <c r="H424" s="11"/>
      <c r="I424" s="1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s="6" customFormat="1" x14ac:dyDescent="0.25">
      <c r="A436" s="8"/>
      <c r="B436" s="9"/>
      <c r="C436" s="10"/>
      <c r="D436" s="10"/>
      <c r="E436" s="11"/>
      <c r="F436" s="11"/>
      <c r="G436" s="11"/>
      <c r="H436" s="11"/>
      <c r="I436" s="1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s="6" customFormat="1" x14ac:dyDescent="0.25">
      <c r="A476" s="8"/>
      <c r="B476" s="9"/>
      <c r="C476" s="10"/>
      <c r="D476" s="10"/>
      <c r="E476" s="11"/>
      <c r="F476" s="11"/>
      <c r="G476" s="11"/>
      <c r="H476" s="11"/>
      <c r="I476" s="1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s="6" customFormat="1" x14ac:dyDescent="0.25">
      <c r="A488" s="8"/>
      <c r="B488" s="9"/>
      <c r="C488" s="10"/>
      <c r="D488" s="10"/>
      <c r="E488" s="11"/>
      <c r="F488" s="11"/>
      <c r="G488" s="11"/>
      <c r="H488" s="11"/>
      <c r="I488" s="1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s="6" customFormat="1" x14ac:dyDescent="0.25">
      <c r="A493" s="8"/>
      <c r="B493" s="9"/>
      <c r="C493" s="10"/>
      <c r="D493" s="10"/>
      <c r="E493" s="11"/>
      <c r="F493" s="11"/>
      <c r="G493" s="11"/>
      <c r="H493" s="11"/>
      <c r="I493" s="1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s="6" customFormat="1" x14ac:dyDescent="0.25">
      <c r="A512" s="8"/>
      <c r="B512" s="9"/>
      <c r="C512" s="10"/>
      <c r="D512" s="10"/>
      <c r="E512" s="11"/>
      <c r="F512" s="11"/>
      <c r="G512" s="11"/>
      <c r="H512" s="11"/>
      <c r="I512" s="1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s="6" customFormat="1" x14ac:dyDescent="0.25">
      <c r="A522" s="8"/>
      <c r="B522" s="9"/>
      <c r="C522" s="10"/>
      <c r="D522" s="10"/>
      <c r="E522" s="11"/>
      <c r="F522" s="11"/>
      <c r="G522" s="11"/>
      <c r="H522" s="11"/>
      <c r="I522" s="1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s="6" customFormat="1" x14ac:dyDescent="0.25">
      <c r="A532" s="8"/>
      <c r="B532" s="9"/>
      <c r="C532" s="10"/>
      <c r="D532" s="10"/>
      <c r="E532" s="11"/>
      <c r="F532" s="11"/>
      <c r="G532" s="11"/>
      <c r="H532" s="11"/>
      <c r="I532" s="1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s="6" customFormat="1" x14ac:dyDescent="0.25">
      <c r="A579" s="8"/>
      <c r="B579" s="9"/>
      <c r="C579" s="10"/>
      <c r="D579" s="10"/>
      <c r="E579" s="11"/>
      <c r="F579" s="11"/>
      <c r="G579" s="11"/>
      <c r="H579" s="11"/>
      <c r="I579" s="1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s="6" customFormat="1" x14ac:dyDescent="0.25">
      <c r="A598" s="8"/>
      <c r="B598" s="9"/>
      <c r="C598" s="10"/>
      <c r="D598" s="10"/>
      <c r="E598" s="11"/>
      <c r="F598" s="11"/>
      <c r="G598" s="11"/>
      <c r="H598" s="11"/>
      <c r="I598" s="1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s="6" customFormat="1" x14ac:dyDescent="0.25">
      <c r="A601" s="8"/>
      <c r="B601" s="9"/>
      <c r="C601" s="10"/>
      <c r="D601" s="10"/>
      <c r="E601" s="11"/>
      <c r="F601" s="11"/>
      <c r="G601" s="11"/>
      <c r="H601" s="11"/>
      <c r="I601" s="1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s="6" customFormat="1" x14ac:dyDescent="0.25">
      <c r="A604" s="8"/>
      <c r="B604" s="9"/>
      <c r="C604" s="10"/>
      <c r="D604" s="10"/>
      <c r="E604" s="11"/>
      <c r="F604" s="11"/>
      <c r="G604" s="11"/>
      <c r="H604" s="11"/>
      <c r="I604" s="1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s="6" customFormat="1" x14ac:dyDescent="0.25">
      <c r="A624" s="8"/>
      <c r="B624" s="9"/>
      <c r="C624" s="10"/>
      <c r="D624" s="10"/>
      <c r="E624" s="11"/>
      <c r="F624" s="11"/>
      <c r="G624" s="11"/>
      <c r="H624" s="11"/>
      <c r="I624" s="11"/>
    </row>
    <row r="625" spans="1:10" customFormat="1" x14ac:dyDescent="0.25">
      <c r="A625" s="2"/>
      <c r="B625" s="3"/>
      <c r="C625" s="4"/>
      <c r="D625" s="4"/>
      <c r="E625" s="1"/>
      <c r="F625" s="1"/>
      <c r="G625" s="1"/>
      <c r="H625" s="1"/>
      <c r="I625" s="1"/>
    </row>
    <row r="626" spans="1:10" customFormat="1" x14ac:dyDescent="0.25">
      <c r="A626" s="2"/>
      <c r="B626" s="3"/>
      <c r="C626" s="4"/>
      <c r="D626" s="4"/>
      <c r="E626" s="1"/>
      <c r="F626" s="1"/>
      <c r="G626" s="1"/>
      <c r="H626" s="1"/>
      <c r="I626" s="1"/>
    </row>
    <row r="627" spans="1:10" customFormat="1" x14ac:dyDescent="0.25">
      <c r="A627" s="2"/>
      <c r="B627" s="3"/>
      <c r="C627" s="4"/>
      <c r="D627" s="4"/>
      <c r="E627" s="1"/>
      <c r="F627" s="1"/>
      <c r="G627" s="1"/>
      <c r="H627" s="1"/>
      <c r="I627" s="1"/>
    </row>
    <row r="628" spans="1:10" s="6" customFormat="1" x14ac:dyDescent="0.25">
      <c r="A628" s="8"/>
      <c r="B628" s="9"/>
      <c r="C628" s="10"/>
      <c r="D628" s="10"/>
      <c r="E628" s="11"/>
      <c r="F628" s="11"/>
      <c r="G628" s="11"/>
      <c r="H628" s="11"/>
      <c r="I628" s="11"/>
    </row>
    <row r="629" spans="1:10" customFormat="1" x14ac:dyDescent="0.25">
      <c r="A629" s="2"/>
      <c r="B629" s="3"/>
      <c r="C629" s="4"/>
      <c r="D629" s="4"/>
      <c r="E629" s="1"/>
      <c r="F629" s="1"/>
      <c r="G629" s="1"/>
      <c r="H629" s="1"/>
      <c r="I629" s="1"/>
    </row>
    <row r="630" spans="1:10" customFormat="1" x14ac:dyDescent="0.25">
      <c r="A630" s="2"/>
      <c r="B630" s="3"/>
      <c r="C630" s="4"/>
      <c r="D630" s="4"/>
      <c r="E630" s="1"/>
      <c r="F630" s="1"/>
      <c r="G630" s="1"/>
      <c r="H630" s="1"/>
      <c r="I630" s="1"/>
    </row>
    <row r="631" spans="1:10" customFormat="1" x14ac:dyDescent="0.25">
      <c r="A631" s="2"/>
      <c r="B631" s="3"/>
      <c r="C631" s="4"/>
      <c r="D631" s="4"/>
      <c r="E631" s="1"/>
      <c r="F631" s="1"/>
      <c r="G631" s="1"/>
      <c r="H631" s="1"/>
      <c r="I631" s="1"/>
    </row>
    <row r="632" spans="1:10" customFormat="1" x14ac:dyDescent="0.25">
      <c r="A632" s="2"/>
      <c r="B632" s="3"/>
      <c r="C632" s="4"/>
      <c r="D632" s="4"/>
      <c r="E632" s="1"/>
      <c r="F632" s="1"/>
      <c r="G632" s="1"/>
      <c r="H632" s="1"/>
      <c r="I632" s="1"/>
    </row>
    <row r="633" spans="1:10" customFormat="1" x14ac:dyDescent="0.25">
      <c r="A633" s="2"/>
      <c r="B633" s="3"/>
      <c r="C633" s="4"/>
      <c r="D633" s="4"/>
      <c r="E633" s="1"/>
      <c r="F633" s="1"/>
      <c r="G633" s="1"/>
      <c r="H633" s="1"/>
      <c r="I633" s="1"/>
    </row>
    <row r="634" spans="1:10" customFormat="1" x14ac:dyDescent="0.25">
      <c r="A634" s="2"/>
      <c r="B634" s="3"/>
      <c r="C634" s="4"/>
      <c r="D634" s="4"/>
      <c r="E634" s="1"/>
      <c r="F634" s="1"/>
      <c r="G634" s="1"/>
      <c r="H634" s="1"/>
      <c r="I634" s="1"/>
    </row>
    <row r="635" spans="1:10" customFormat="1" x14ac:dyDescent="0.25">
      <c r="A635" s="2"/>
      <c r="B635" s="3"/>
      <c r="C635" s="4"/>
      <c r="D635" s="4"/>
      <c r="E635" s="1"/>
      <c r="F635" s="1"/>
      <c r="G635" s="1"/>
      <c r="H635" s="1"/>
      <c r="I635" s="1"/>
    </row>
    <row r="636" spans="1:10" s="6" customFormat="1" x14ac:dyDescent="0.25">
      <c r="A636" s="8"/>
      <c r="B636" s="9"/>
      <c r="C636" s="10"/>
      <c r="D636" s="10"/>
      <c r="E636" s="11"/>
      <c r="F636" s="11"/>
      <c r="G636" s="11"/>
      <c r="H636" s="11"/>
      <c r="I636" s="11"/>
    </row>
    <row r="637" spans="1:10" customFormat="1" x14ac:dyDescent="0.25">
      <c r="A637" s="2"/>
      <c r="B637" s="3"/>
      <c r="C637" s="4"/>
      <c r="D637" s="4"/>
      <c r="E637" s="1"/>
      <c r="F637" s="1"/>
      <c r="G637" s="1"/>
      <c r="H637" s="1"/>
      <c r="I637" s="1"/>
      <c r="J637" s="5"/>
    </row>
    <row r="638" spans="1:10" customFormat="1" x14ac:dyDescent="0.25">
      <c r="A638" s="2"/>
      <c r="B638" s="3"/>
      <c r="C638" s="4"/>
      <c r="D638" s="4"/>
      <c r="E638" s="1"/>
      <c r="F638" s="1"/>
      <c r="G638" s="1"/>
      <c r="H638" s="1"/>
      <c r="I638" s="1"/>
      <c r="J638" s="5"/>
    </row>
    <row r="639" spans="1:10" s="6" customFormat="1" x14ac:dyDescent="0.25">
      <c r="A639" s="8"/>
      <c r="B639" s="9"/>
      <c r="C639" s="10"/>
      <c r="D639" s="10"/>
      <c r="E639" s="11"/>
      <c r="F639" s="11"/>
      <c r="G639" s="11"/>
      <c r="H639" s="11"/>
      <c r="I639" s="11"/>
      <c r="J639" s="12"/>
    </row>
    <row r="640" spans="1:10"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s="6" customFormat="1" x14ac:dyDescent="0.25">
      <c r="A645" s="8"/>
      <c r="B645" s="9"/>
      <c r="C645" s="10"/>
      <c r="D645" s="10"/>
      <c r="E645" s="11"/>
      <c r="F645" s="11"/>
      <c r="G645" s="11"/>
      <c r="H645" s="11"/>
      <c r="I645" s="1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s="6" customFormat="1" x14ac:dyDescent="0.25">
      <c r="A649" s="8"/>
      <c r="B649" s="9"/>
      <c r="C649" s="10"/>
      <c r="D649" s="10"/>
      <c r="E649" s="11"/>
      <c r="F649" s="11"/>
      <c r="G649" s="11"/>
      <c r="H649" s="11"/>
      <c r="I649" s="1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s="6" customFormat="1" x14ac:dyDescent="0.25">
      <c r="A663" s="8"/>
      <c r="B663" s="9"/>
      <c r="C663" s="10"/>
      <c r="D663" s="10"/>
      <c r="E663" s="11"/>
      <c r="F663" s="11"/>
      <c r="G663" s="11"/>
      <c r="H663" s="11"/>
      <c r="I663" s="1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s="6" customFormat="1" x14ac:dyDescent="0.25">
      <c r="A668" s="8"/>
      <c r="B668" s="9"/>
      <c r="C668" s="10"/>
      <c r="D668" s="10"/>
      <c r="E668" s="11"/>
      <c r="F668" s="11"/>
      <c r="G668" s="11"/>
      <c r="H668" s="11"/>
      <c r="I668" s="1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s="6" customFormat="1" x14ac:dyDescent="0.25">
      <c r="A706" s="8"/>
      <c r="B706" s="9"/>
      <c r="C706" s="10"/>
      <c r="D706" s="10"/>
      <c r="E706" s="11"/>
      <c r="F706" s="11"/>
      <c r="G706" s="11"/>
      <c r="H706" s="11"/>
      <c r="I706" s="1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s="6" customFormat="1" x14ac:dyDescent="0.25">
      <c r="A716" s="8"/>
      <c r="B716" s="9"/>
      <c r="C716" s="10"/>
      <c r="D716" s="10"/>
      <c r="E716" s="11"/>
      <c r="F716" s="11"/>
      <c r="G716" s="11"/>
      <c r="H716" s="11"/>
      <c r="I716" s="1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s="6" customFormat="1" x14ac:dyDescent="0.25">
      <c r="A727" s="8"/>
      <c r="B727" s="9"/>
      <c r="C727" s="10"/>
      <c r="D727" s="10"/>
      <c r="E727" s="11"/>
      <c r="F727" s="11"/>
      <c r="G727" s="11"/>
      <c r="H727" s="11"/>
      <c r="I727" s="1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s="6" customFormat="1" x14ac:dyDescent="0.25">
      <c r="A737" s="8"/>
      <c r="B737" s="9"/>
      <c r="C737" s="10"/>
      <c r="D737" s="10"/>
      <c r="E737" s="11"/>
      <c r="F737" s="11"/>
      <c r="G737" s="11"/>
      <c r="H737" s="11"/>
      <c r="I737" s="1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s="6" customFormat="1" x14ac:dyDescent="0.25">
      <c r="A839" s="8"/>
      <c r="B839" s="9"/>
      <c r="C839" s="10"/>
      <c r="D839" s="10"/>
      <c r="E839" s="11"/>
      <c r="F839" s="11"/>
      <c r="G839" s="11"/>
      <c r="H839" s="11"/>
      <c r="I839" s="1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s="6" customFormat="1" x14ac:dyDescent="0.25">
      <c r="A847" s="8"/>
      <c r="B847" s="9"/>
      <c r="C847" s="10"/>
      <c r="D847" s="10"/>
      <c r="E847" s="11"/>
      <c r="F847" s="11"/>
      <c r="G847" s="11"/>
      <c r="H847" s="11"/>
      <c r="I847" s="1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s="6" customFormat="1" x14ac:dyDescent="0.25">
      <c r="A850" s="8"/>
      <c r="B850" s="9"/>
      <c r="C850" s="10"/>
      <c r="D850" s="10"/>
      <c r="E850" s="11"/>
      <c r="F850" s="11"/>
      <c r="G850" s="11"/>
      <c r="H850" s="11"/>
      <c r="I850" s="1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s="6" customFormat="1" x14ac:dyDescent="0.25">
      <c r="A1034" s="8"/>
      <c r="B1034" s="9"/>
      <c r="C1034" s="10"/>
      <c r="D1034" s="10"/>
      <c r="E1034" s="11"/>
      <c r="F1034" s="11"/>
      <c r="G1034" s="11"/>
      <c r="H1034" s="11"/>
      <c r="I1034" s="1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s="6" customFormat="1" x14ac:dyDescent="0.25">
      <c r="A1043" s="8"/>
      <c r="B1043" s="9"/>
      <c r="C1043" s="10"/>
      <c r="D1043" s="10"/>
      <c r="E1043" s="11"/>
      <c r="F1043" s="11"/>
      <c r="G1043" s="11"/>
      <c r="H1043" s="11"/>
      <c r="I1043"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939408-D3B7-41C0-B62D-97EC7D00E8F8}"/>
</file>

<file path=customXml/itemProps2.xml><?xml version="1.0" encoding="utf-8"?>
<ds:datastoreItem xmlns:ds="http://schemas.openxmlformats.org/officeDocument/2006/customXml" ds:itemID="{952FD00A-CFE8-477A-9875-D0299C48925B}"/>
</file>

<file path=customXml/itemProps3.xml><?xml version="1.0" encoding="utf-8"?>
<ds:datastoreItem xmlns:ds="http://schemas.openxmlformats.org/officeDocument/2006/customXml" ds:itemID="{3C696E5D-FB1E-45FC-B3F5-B23E91A13F71}"/>
</file>

<file path=customXml/itemProps4.xml><?xml version="1.0" encoding="utf-8"?>
<ds:datastoreItem xmlns:ds="http://schemas.openxmlformats.org/officeDocument/2006/customXml" ds:itemID="{4DF35728-809B-475D-8E48-151AAE289D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2018-05-16T18:05:30Z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