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9297FC1B-15D9-40E1-9D78-B97AC7D1CE44}"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Sheet1!$A$7:$I$271</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1" i="1" l="1"/>
  <c r="F271" i="1"/>
  <c r="G271" i="1"/>
  <c r="H271" i="1"/>
  <c r="I271" i="1"/>
  <c r="E177" i="1"/>
  <c r="F177" i="1"/>
  <c r="G177" i="1"/>
  <c r="H177" i="1"/>
  <c r="I177" i="1"/>
  <c r="E178" i="1"/>
  <c r="F178" i="1"/>
  <c r="G178" i="1"/>
  <c r="H178" i="1"/>
  <c r="I178" i="1"/>
  <c r="E179" i="1"/>
  <c r="F179" i="1"/>
  <c r="G179" i="1"/>
  <c r="H179" i="1"/>
  <c r="I179" i="1"/>
  <c r="E180" i="1"/>
  <c r="F180" i="1"/>
  <c r="G180" i="1"/>
  <c r="H180" i="1"/>
  <c r="I180" i="1"/>
  <c r="E181" i="1"/>
  <c r="F181" i="1"/>
  <c r="G181" i="1"/>
  <c r="H181" i="1"/>
  <c r="I181" i="1"/>
  <c r="E182" i="1"/>
  <c r="F182" i="1"/>
  <c r="G182" i="1"/>
  <c r="H182" i="1"/>
  <c r="I182" i="1"/>
  <c r="E183" i="1"/>
  <c r="F183" i="1"/>
  <c r="G183" i="1"/>
  <c r="H183" i="1"/>
  <c r="I183" i="1"/>
  <c r="E184" i="1"/>
  <c r="F184" i="1"/>
  <c r="G184" i="1"/>
  <c r="H184" i="1"/>
  <c r="I184" i="1"/>
  <c r="E185" i="1"/>
  <c r="F185" i="1"/>
  <c r="G185" i="1"/>
  <c r="H185" i="1"/>
  <c r="I185" i="1"/>
  <c r="E186" i="1"/>
  <c r="F186" i="1"/>
  <c r="G186" i="1"/>
  <c r="H186" i="1"/>
  <c r="I186" i="1"/>
  <c r="E187" i="1"/>
  <c r="F187" i="1"/>
  <c r="G187" i="1"/>
  <c r="H187" i="1"/>
  <c r="I187" i="1"/>
  <c r="E188" i="1"/>
  <c r="F188" i="1"/>
  <c r="G188" i="1"/>
  <c r="H188" i="1"/>
  <c r="I188" i="1"/>
  <c r="E189" i="1"/>
  <c r="F189" i="1"/>
  <c r="G189" i="1"/>
  <c r="H189" i="1"/>
  <c r="I189" i="1"/>
  <c r="E190" i="1"/>
  <c r="F190" i="1"/>
  <c r="G190" i="1"/>
  <c r="H190" i="1"/>
  <c r="I190" i="1"/>
  <c r="E191" i="1"/>
  <c r="F191" i="1"/>
  <c r="G191" i="1"/>
  <c r="H191" i="1"/>
  <c r="I191" i="1"/>
  <c r="E192" i="1"/>
  <c r="F192" i="1"/>
  <c r="G192" i="1"/>
  <c r="H192" i="1"/>
  <c r="I192" i="1"/>
  <c r="E193" i="1"/>
  <c r="F193" i="1"/>
  <c r="G193" i="1"/>
  <c r="H193" i="1"/>
  <c r="I193" i="1"/>
  <c r="E194" i="1"/>
  <c r="F194" i="1"/>
  <c r="G194" i="1"/>
  <c r="H194" i="1"/>
  <c r="I194" i="1"/>
  <c r="E195" i="1"/>
  <c r="F195" i="1"/>
  <c r="G195" i="1"/>
  <c r="H195" i="1"/>
  <c r="I195" i="1"/>
  <c r="E196" i="1"/>
  <c r="F196" i="1"/>
  <c r="G196" i="1"/>
  <c r="H196" i="1"/>
  <c r="I196" i="1"/>
  <c r="E197" i="1"/>
  <c r="F197" i="1"/>
  <c r="G197" i="1"/>
  <c r="H197" i="1"/>
  <c r="I197" i="1"/>
  <c r="E198" i="1"/>
  <c r="F198" i="1"/>
  <c r="G198" i="1"/>
  <c r="H198" i="1"/>
  <c r="I198" i="1"/>
  <c r="E199" i="1"/>
  <c r="F199" i="1"/>
  <c r="G199" i="1"/>
  <c r="H199" i="1"/>
  <c r="I199" i="1"/>
  <c r="E200" i="1"/>
  <c r="F200" i="1"/>
  <c r="G200" i="1"/>
  <c r="H200" i="1"/>
  <c r="I200" i="1"/>
  <c r="E201" i="1"/>
  <c r="F201" i="1"/>
  <c r="G201" i="1"/>
  <c r="H201" i="1"/>
  <c r="I201" i="1"/>
  <c r="E202" i="1"/>
  <c r="F202" i="1"/>
  <c r="G202" i="1"/>
  <c r="H202" i="1"/>
  <c r="I202" i="1"/>
  <c r="E203" i="1"/>
  <c r="F203" i="1"/>
  <c r="G203" i="1"/>
  <c r="H203" i="1"/>
  <c r="I203" i="1"/>
  <c r="E204" i="1"/>
  <c r="F204" i="1"/>
  <c r="G204" i="1"/>
  <c r="H204" i="1"/>
  <c r="I204" i="1"/>
  <c r="E205" i="1"/>
  <c r="F205" i="1"/>
  <c r="G205" i="1"/>
  <c r="H205" i="1"/>
  <c r="I205" i="1"/>
  <c r="E206" i="1"/>
  <c r="F206" i="1"/>
  <c r="G206" i="1"/>
  <c r="H206" i="1"/>
  <c r="I206" i="1"/>
  <c r="E207" i="1"/>
  <c r="F207" i="1"/>
  <c r="G207" i="1"/>
  <c r="H207" i="1"/>
  <c r="I207" i="1"/>
  <c r="E208" i="1"/>
  <c r="F208" i="1"/>
  <c r="G208" i="1"/>
  <c r="H208" i="1"/>
  <c r="I208" i="1"/>
  <c r="E209" i="1"/>
  <c r="F209" i="1"/>
  <c r="G209" i="1"/>
  <c r="H209" i="1"/>
  <c r="I209" i="1"/>
  <c r="E210" i="1"/>
  <c r="F210" i="1"/>
  <c r="G210" i="1"/>
  <c r="H210" i="1"/>
  <c r="I210" i="1"/>
  <c r="E211" i="1"/>
  <c r="F211" i="1"/>
  <c r="G211" i="1"/>
  <c r="H211" i="1"/>
  <c r="I211" i="1"/>
  <c r="E212" i="1"/>
  <c r="F212" i="1"/>
  <c r="G212" i="1"/>
  <c r="H212" i="1"/>
  <c r="I212" i="1"/>
  <c r="E213" i="1"/>
  <c r="F213" i="1"/>
  <c r="G213" i="1"/>
  <c r="H213" i="1"/>
  <c r="I213" i="1"/>
  <c r="E214" i="1"/>
  <c r="F214" i="1"/>
  <c r="G214" i="1"/>
  <c r="H214" i="1"/>
  <c r="I214" i="1"/>
  <c r="E215" i="1"/>
  <c r="F215" i="1"/>
  <c r="G215" i="1"/>
  <c r="H215" i="1"/>
  <c r="I215" i="1"/>
  <c r="E216" i="1"/>
  <c r="F216" i="1"/>
  <c r="G216" i="1"/>
  <c r="H216" i="1"/>
  <c r="I216" i="1"/>
  <c r="E217" i="1"/>
  <c r="F217" i="1"/>
  <c r="G217" i="1"/>
  <c r="H217" i="1"/>
  <c r="I217" i="1"/>
  <c r="E218" i="1"/>
  <c r="F218" i="1"/>
  <c r="G218" i="1"/>
  <c r="H218" i="1"/>
  <c r="I218" i="1"/>
  <c r="E219" i="1"/>
  <c r="F219" i="1"/>
  <c r="G219" i="1"/>
  <c r="H219" i="1"/>
  <c r="I219" i="1"/>
  <c r="E220" i="1"/>
  <c r="F220" i="1"/>
  <c r="G220" i="1"/>
  <c r="H220" i="1"/>
  <c r="I220" i="1"/>
  <c r="E221" i="1"/>
  <c r="F221" i="1"/>
  <c r="G221" i="1"/>
  <c r="H221" i="1"/>
  <c r="I221" i="1"/>
  <c r="E222" i="1"/>
  <c r="F222" i="1"/>
  <c r="G222" i="1"/>
  <c r="H222" i="1"/>
  <c r="I222" i="1"/>
  <c r="E223" i="1"/>
  <c r="F223" i="1"/>
  <c r="G223" i="1"/>
  <c r="H223" i="1"/>
  <c r="I223" i="1"/>
  <c r="E224" i="1"/>
  <c r="F224" i="1"/>
  <c r="G224" i="1"/>
  <c r="H224" i="1"/>
  <c r="I224" i="1"/>
  <c r="E225" i="1"/>
  <c r="F225" i="1"/>
  <c r="G225" i="1"/>
  <c r="H225" i="1"/>
  <c r="I225" i="1"/>
  <c r="E226" i="1"/>
  <c r="F226" i="1"/>
  <c r="G226" i="1"/>
  <c r="H226" i="1"/>
  <c r="I226" i="1"/>
  <c r="E227" i="1"/>
  <c r="F227" i="1"/>
  <c r="G227" i="1"/>
  <c r="H227" i="1"/>
  <c r="I227" i="1"/>
  <c r="E228" i="1"/>
  <c r="F228" i="1"/>
  <c r="G228" i="1"/>
  <c r="H228" i="1"/>
  <c r="I228" i="1"/>
  <c r="E229" i="1"/>
  <c r="F229" i="1"/>
  <c r="G229" i="1"/>
  <c r="H229" i="1"/>
  <c r="I229" i="1"/>
  <c r="E230" i="1"/>
  <c r="F230" i="1"/>
  <c r="G230" i="1"/>
  <c r="H230" i="1"/>
  <c r="I230" i="1"/>
  <c r="E231" i="1"/>
  <c r="F231" i="1"/>
  <c r="G231" i="1"/>
  <c r="H231" i="1"/>
  <c r="I231" i="1"/>
  <c r="E232" i="1"/>
  <c r="F232" i="1"/>
  <c r="G232" i="1"/>
  <c r="H232" i="1"/>
  <c r="I232" i="1"/>
  <c r="E233" i="1"/>
  <c r="F233" i="1"/>
  <c r="G233" i="1"/>
  <c r="H233" i="1"/>
  <c r="I233" i="1"/>
  <c r="E234" i="1"/>
  <c r="F234" i="1"/>
  <c r="G234" i="1"/>
  <c r="H234" i="1"/>
  <c r="I234" i="1"/>
  <c r="E235" i="1"/>
  <c r="F235" i="1"/>
  <c r="G235" i="1"/>
  <c r="H235" i="1"/>
  <c r="I235" i="1"/>
  <c r="E236" i="1"/>
  <c r="F236" i="1"/>
  <c r="G236" i="1"/>
  <c r="H236" i="1"/>
  <c r="I236" i="1"/>
  <c r="E237" i="1"/>
  <c r="F237" i="1"/>
  <c r="G237" i="1"/>
  <c r="H237" i="1"/>
  <c r="I237" i="1"/>
  <c r="E238" i="1"/>
  <c r="F238" i="1"/>
  <c r="G238" i="1"/>
  <c r="H238" i="1"/>
  <c r="I238" i="1"/>
  <c r="E239" i="1"/>
  <c r="F239" i="1"/>
  <c r="G239" i="1"/>
  <c r="H239" i="1"/>
  <c r="I239" i="1"/>
  <c r="E240" i="1"/>
  <c r="F240" i="1"/>
  <c r="G240" i="1"/>
  <c r="H240" i="1"/>
  <c r="I240" i="1"/>
  <c r="E241" i="1"/>
  <c r="F241" i="1"/>
  <c r="G241" i="1"/>
  <c r="H241" i="1"/>
  <c r="I241" i="1"/>
  <c r="E242" i="1"/>
  <c r="F242" i="1"/>
  <c r="G242" i="1"/>
  <c r="H242" i="1"/>
  <c r="I242" i="1"/>
  <c r="E243" i="1"/>
  <c r="F243" i="1"/>
  <c r="G243" i="1"/>
  <c r="H243" i="1"/>
  <c r="I243" i="1"/>
  <c r="E244" i="1"/>
  <c r="F244" i="1"/>
  <c r="G244" i="1"/>
  <c r="H244" i="1"/>
  <c r="I244" i="1"/>
  <c r="E245" i="1"/>
  <c r="F245" i="1"/>
  <c r="G245" i="1"/>
  <c r="H245" i="1"/>
  <c r="I245" i="1"/>
  <c r="E246" i="1"/>
  <c r="F246" i="1"/>
  <c r="G246" i="1"/>
  <c r="H246" i="1"/>
  <c r="I246" i="1"/>
  <c r="E247" i="1"/>
  <c r="F247" i="1"/>
  <c r="G247" i="1"/>
  <c r="H247" i="1"/>
  <c r="I247" i="1"/>
  <c r="E248" i="1"/>
  <c r="F248" i="1"/>
  <c r="G248" i="1"/>
  <c r="H248" i="1"/>
  <c r="I248" i="1"/>
  <c r="E249" i="1"/>
  <c r="F249" i="1"/>
  <c r="G249" i="1"/>
  <c r="H249" i="1"/>
  <c r="I249" i="1"/>
  <c r="E250" i="1"/>
  <c r="F250" i="1"/>
  <c r="G250" i="1"/>
  <c r="H250" i="1"/>
  <c r="I250" i="1"/>
  <c r="E251" i="1"/>
  <c r="F251" i="1"/>
  <c r="G251" i="1"/>
  <c r="H251" i="1"/>
  <c r="I251" i="1"/>
  <c r="E252" i="1"/>
  <c r="F252" i="1"/>
  <c r="G252" i="1"/>
  <c r="H252" i="1"/>
  <c r="I252" i="1"/>
  <c r="E253" i="1"/>
  <c r="F253" i="1"/>
  <c r="G253" i="1"/>
  <c r="H253" i="1"/>
  <c r="I253" i="1"/>
  <c r="E254" i="1"/>
  <c r="F254" i="1"/>
  <c r="G254" i="1"/>
  <c r="H254" i="1"/>
  <c r="I254" i="1"/>
  <c r="E255" i="1"/>
  <c r="F255" i="1"/>
  <c r="G255" i="1"/>
  <c r="H255" i="1"/>
  <c r="I255" i="1"/>
  <c r="E256" i="1"/>
  <c r="F256" i="1"/>
  <c r="G256" i="1"/>
  <c r="H256" i="1"/>
  <c r="I256" i="1"/>
  <c r="E257" i="1"/>
  <c r="F257" i="1"/>
  <c r="G257" i="1"/>
  <c r="H257" i="1"/>
  <c r="I257" i="1"/>
  <c r="E258" i="1"/>
  <c r="F258" i="1"/>
  <c r="G258" i="1"/>
  <c r="H258" i="1"/>
  <c r="I258" i="1"/>
  <c r="E259" i="1"/>
  <c r="F259" i="1"/>
  <c r="G259" i="1"/>
  <c r="H259" i="1"/>
  <c r="I259" i="1"/>
  <c r="E260" i="1"/>
  <c r="F260" i="1"/>
  <c r="G260" i="1"/>
  <c r="H260" i="1"/>
  <c r="I260" i="1"/>
  <c r="E261" i="1"/>
  <c r="F261" i="1"/>
  <c r="G261" i="1"/>
  <c r="H261" i="1"/>
  <c r="I261" i="1"/>
  <c r="E262" i="1"/>
  <c r="F262" i="1"/>
  <c r="G262" i="1"/>
  <c r="H262" i="1"/>
  <c r="I262" i="1"/>
  <c r="E263" i="1"/>
  <c r="F263" i="1"/>
  <c r="G263" i="1"/>
  <c r="H263" i="1"/>
  <c r="I263" i="1"/>
  <c r="E264" i="1"/>
  <c r="F264" i="1"/>
  <c r="G264" i="1"/>
  <c r="H264" i="1"/>
  <c r="I264" i="1"/>
  <c r="E265" i="1"/>
  <c r="F265" i="1"/>
  <c r="G265" i="1"/>
  <c r="H265" i="1"/>
  <c r="I265" i="1"/>
  <c r="E266" i="1"/>
  <c r="F266" i="1"/>
  <c r="G266" i="1"/>
  <c r="H266" i="1"/>
  <c r="I266" i="1"/>
  <c r="E267" i="1"/>
  <c r="F267" i="1"/>
  <c r="G267" i="1"/>
  <c r="H267" i="1"/>
  <c r="I267" i="1"/>
  <c r="E268" i="1"/>
  <c r="F268" i="1"/>
  <c r="G268" i="1"/>
  <c r="H268" i="1"/>
  <c r="I268" i="1"/>
  <c r="E269" i="1"/>
  <c r="F269" i="1"/>
  <c r="G269" i="1"/>
  <c r="H269" i="1"/>
  <c r="I269" i="1"/>
  <c r="E270" i="1"/>
  <c r="F270" i="1"/>
  <c r="G270" i="1"/>
  <c r="H270" i="1"/>
  <c r="I270"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C192" i="1"/>
  <c r="D192" i="1"/>
  <c r="C193" i="1"/>
  <c r="D193" i="1"/>
  <c r="C194" i="1"/>
  <c r="D194" i="1"/>
  <c r="C195" i="1"/>
  <c r="D195" i="1"/>
  <c r="C196" i="1"/>
  <c r="D196" i="1"/>
  <c r="C197" i="1"/>
  <c r="D197" i="1"/>
  <c r="C198" i="1"/>
  <c r="D198" i="1"/>
  <c r="C199" i="1"/>
  <c r="D199" i="1"/>
  <c r="C200" i="1"/>
  <c r="D200" i="1"/>
  <c r="C201" i="1"/>
  <c r="D20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C229" i="1"/>
  <c r="D229" i="1"/>
  <c r="C230" i="1"/>
  <c r="D230" i="1"/>
  <c r="C231" i="1"/>
  <c r="D231" i="1"/>
  <c r="C232" i="1"/>
  <c r="D232" i="1"/>
  <c r="C233" i="1"/>
  <c r="D233" i="1"/>
  <c r="C234" i="1"/>
  <c r="D234" i="1"/>
  <c r="C235" i="1"/>
  <c r="D235" i="1"/>
  <c r="C236" i="1"/>
  <c r="D236" i="1"/>
  <c r="C237" i="1"/>
  <c r="D237" i="1"/>
  <c r="C238" i="1"/>
  <c r="D238" i="1"/>
  <c r="C239" i="1"/>
  <c r="D239" i="1"/>
  <c r="C240" i="1"/>
  <c r="D240" i="1"/>
  <c r="C241" i="1"/>
  <c r="D241" i="1"/>
  <c r="C242" i="1"/>
  <c r="D242" i="1"/>
  <c r="C243" i="1"/>
  <c r="D243" i="1"/>
  <c r="C244" i="1"/>
  <c r="D244" i="1"/>
  <c r="C245" i="1"/>
  <c r="D245" i="1"/>
  <c r="C246" i="1"/>
  <c r="D246" i="1"/>
  <c r="C247" i="1"/>
  <c r="D247" i="1"/>
  <c r="C248" i="1"/>
  <c r="D248" i="1"/>
  <c r="C249" i="1"/>
  <c r="D249" i="1"/>
  <c r="C250" i="1"/>
  <c r="D250" i="1"/>
  <c r="C251" i="1"/>
  <c r="D251" i="1"/>
  <c r="C252" i="1"/>
  <c r="D252" i="1"/>
  <c r="C253" i="1"/>
  <c r="D253" i="1"/>
  <c r="C254" i="1"/>
  <c r="D254" i="1"/>
  <c r="C255" i="1"/>
  <c r="D255" i="1"/>
  <c r="C256" i="1"/>
  <c r="D256" i="1"/>
  <c r="C257" i="1"/>
  <c r="D257" i="1"/>
  <c r="C258" i="1"/>
  <c r="D258" i="1"/>
  <c r="C259" i="1"/>
  <c r="D259" i="1"/>
  <c r="C260" i="1"/>
  <c r="D260" i="1"/>
  <c r="C261" i="1"/>
  <c r="D261" i="1"/>
  <c r="C262" i="1"/>
  <c r="D262" i="1"/>
  <c r="C263" i="1"/>
  <c r="D263" i="1"/>
  <c r="C264" i="1"/>
  <c r="D264" i="1"/>
  <c r="C265" i="1"/>
  <c r="D265" i="1"/>
  <c r="C266" i="1"/>
  <c r="D266" i="1"/>
  <c r="C267" i="1"/>
  <c r="D267" i="1"/>
  <c r="C268" i="1"/>
  <c r="D268" i="1"/>
  <c r="C269" i="1"/>
  <c r="D269" i="1"/>
  <c r="E138" i="1"/>
  <c r="F138" i="1"/>
  <c r="G138" i="1"/>
  <c r="H138" i="1"/>
  <c r="I138" i="1"/>
  <c r="E139" i="1"/>
  <c r="F139" i="1"/>
  <c r="G139" i="1"/>
  <c r="H139" i="1"/>
  <c r="I139" i="1"/>
  <c r="E140" i="1"/>
  <c r="F140" i="1"/>
  <c r="G140" i="1"/>
  <c r="H140" i="1"/>
  <c r="I140" i="1"/>
  <c r="E141" i="1"/>
  <c r="F141" i="1"/>
  <c r="G141" i="1"/>
  <c r="H141" i="1"/>
  <c r="I141" i="1"/>
  <c r="E142" i="1"/>
  <c r="F142" i="1"/>
  <c r="G142" i="1"/>
  <c r="H142" i="1"/>
  <c r="I142" i="1"/>
  <c r="E143" i="1"/>
  <c r="F143" i="1"/>
  <c r="G143" i="1"/>
  <c r="H143" i="1"/>
  <c r="I143" i="1"/>
  <c r="E144" i="1"/>
  <c r="F144" i="1"/>
  <c r="G144" i="1"/>
  <c r="H144" i="1"/>
  <c r="I144" i="1"/>
  <c r="E145" i="1"/>
  <c r="F145" i="1"/>
  <c r="G145" i="1"/>
  <c r="H145" i="1"/>
  <c r="I145" i="1"/>
  <c r="E146" i="1"/>
  <c r="F146" i="1"/>
  <c r="G146" i="1"/>
  <c r="H146" i="1"/>
  <c r="I146" i="1"/>
  <c r="E147" i="1"/>
  <c r="F147" i="1"/>
  <c r="G147" i="1"/>
  <c r="H147" i="1"/>
  <c r="I147" i="1"/>
  <c r="E148" i="1"/>
  <c r="F148" i="1"/>
  <c r="G148" i="1"/>
  <c r="H148" i="1"/>
  <c r="I148" i="1"/>
  <c r="E149" i="1"/>
  <c r="F149" i="1"/>
  <c r="G149" i="1"/>
  <c r="H149" i="1"/>
  <c r="I149" i="1"/>
  <c r="E150" i="1"/>
  <c r="F150" i="1"/>
  <c r="G150" i="1"/>
  <c r="H150" i="1"/>
  <c r="I150" i="1"/>
  <c r="E151" i="1"/>
  <c r="F151" i="1"/>
  <c r="G151" i="1"/>
  <c r="H151" i="1"/>
  <c r="I151" i="1"/>
  <c r="E152" i="1"/>
  <c r="F152" i="1"/>
  <c r="G152" i="1"/>
  <c r="H152" i="1"/>
  <c r="I152" i="1"/>
  <c r="E153" i="1"/>
  <c r="F153" i="1"/>
  <c r="G153" i="1"/>
  <c r="H153" i="1"/>
  <c r="I153" i="1"/>
  <c r="E154" i="1"/>
  <c r="F154" i="1"/>
  <c r="G154" i="1"/>
  <c r="H154" i="1"/>
  <c r="I154" i="1"/>
  <c r="E155" i="1"/>
  <c r="F155" i="1"/>
  <c r="G155" i="1"/>
  <c r="H155" i="1"/>
  <c r="I155" i="1"/>
  <c r="E156" i="1"/>
  <c r="F156" i="1"/>
  <c r="G156" i="1"/>
  <c r="H156" i="1"/>
  <c r="I156" i="1"/>
  <c r="E157" i="1"/>
  <c r="F157" i="1"/>
  <c r="G157" i="1"/>
  <c r="H157" i="1"/>
  <c r="I157" i="1"/>
  <c r="E158" i="1"/>
  <c r="F158" i="1"/>
  <c r="G158" i="1"/>
  <c r="H158" i="1"/>
  <c r="I158" i="1"/>
  <c r="E159" i="1"/>
  <c r="F159" i="1"/>
  <c r="G159" i="1"/>
  <c r="H159" i="1"/>
  <c r="I159" i="1"/>
  <c r="E160" i="1"/>
  <c r="F160" i="1"/>
  <c r="G160" i="1"/>
  <c r="H160" i="1"/>
  <c r="I160" i="1"/>
  <c r="E161" i="1"/>
  <c r="F161" i="1"/>
  <c r="G161" i="1"/>
  <c r="H161" i="1"/>
  <c r="I161" i="1"/>
  <c r="E162" i="1"/>
  <c r="F162" i="1"/>
  <c r="G162" i="1"/>
  <c r="H162" i="1"/>
  <c r="I162" i="1"/>
  <c r="E163" i="1"/>
  <c r="F163" i="1"/>
  <c r="G163" i="1"/>
  <c r="H163" i="1"/>
  <c r="I163" i="1"/>
  <c r="E164" i="1"/>
  <c r="F164" i="1"/>
  <c r="G164" i="1"/>
  <c r="H164" i="1"/>
  <c r="I164" i="1"/>
  <c r="E165" i="1"/>
  <c r="F165" i="1"/>
  <c r="G165" i="1"/>
  <c r="H165" i="1"/>
  <c r="I165" i="1"/>
  <c r="E166" i="1"/>
  <c r="F166" i="1"/>
  <c r="G166" i="1"/>
  <c r="H166" i="1"/>
  <c r="I166" i="1"/>
  <c r="E167" i="1"/>
  <c r="F167" i="1"/>
  <c r="G167" i="1"/>
  <c r="H167" i="1"/>
  <c r="I167" i="1"/>
  <c r="E168" i="1"/>
  <c r="F168" i="1"/>
  <c r="G168" i="1"/>
  <c r="H168" i="1"/>
  <c r="I168" i="1"/>
  <c r="E169" i="1"/>
  <c r="F169" i="1"/>
  <c r="G169" i="1"/>
  <c r="H169" i="1"/>
  <c r="I169" i="1"/>
  <c r="E170" i="1"/>
  <c r="F170" i="1"/>
  <c r="G170" i="1"/>
  <c r="H170" i="1"/>
  <c r="I170" i="1"/>
  <c r="E171" i="1"/>
  <c r="F171" i="1"/>
  <c r="G171" i="1"/>
  <c r="H171" i="1"/>
  <c r="I171" i="1"/>
  <c r="E172" i="1"/>
  <c r="F172" i="1"/>
  <c r="G172" i="1"/>
  <c r="H172" i="1"/>
  <c r="I172" i="1"/>
  <c r="E173" i="1"/>
  <c r="F173" i="1"/>
  <c r="G173" i="1"/>
  <c r="H173" i="1"/>
  <c r="I173" i="1"/>
  <c r="E174" i="1"/>
  <c r="F174" i="1"/>
  <c r="G174" i="1"/>
  <c r="H174" i="1"/>
  <c r="I174" i="1"/>
  <c r="E175" i="1"/>
  <c r="F175" i="1"/>
  <c r="G175" i="1"/>
  <c r="H175" i="1"/>
  <c r="I175" i="1"/>
  <c r="E176" i="1"/>
  <c r="F176" i="1"/>
  <c r="G176" i="1"/>
  <c r="H176" i="1"/>
  <c r="I176"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C154" i="1"/>
  <c r="D154" i="1"/>
  <c r="C155" i="1"/>
  <c r="D155" i="1"/>
  <c r="C156" i="1"/>
  <c r="D156" i="1"/>
  <c r="C157" i="1"/>
  <c r="D157" i="1"/>
  <c r="C158" i="1"/>
  <c r="D158" i="1"/>
  <c r="C159" i="1"/>
  <c r="D159" i="1"/>
  <c r="C160" i="1"/>
  <c r="D160" i="1"/>
  <c r="C161" i="1"/>
  <c r="D161" i="1"/>
  <c r="C162" i="1"/>
  <c r="D162" i="1"/>
  <c r="C163" i="1"/>
  <c r="D163" i="1"/>
  <c r="C164" i="1"/>
  <c r="D164" i="1"/>
  <c r="C165" i="1"/>
  <c r="D165" i="1"/>
  <c r="C166" i="1"/>
  <c r="D166" i="1"/>
  <c r="C167" i="1"/>
  <c r="D167" i="1"/>
  <c r="C168" i="1"/>
  <c r="D168" i="1"/>
  <c r="C169" i="1"/>
  <c r="D169" i="1"/>
  <c r="C170" i="1"/>
  <c r="D170" i="1"/>
  <c r="C171" i="1"/>
  <c r="D171" i="1"/>
  <c r="C172" i="1"/>
  <c r="D172" i="1"/>
  <c r="C173" i="1"/>
  <c r="D173" i="1"/>
  <c r="C174" i="1"/>
  <c r="D174" i="1"/>
  <c r="C175" i="1"/>
  <c r="D175"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5" i="1"/>
  <c r="F135" i="1"/>
  <c r="G135" i="1"/>
  <c r="H135" i="1"/>
  <c r="I135" i="1"/>
  <c r="E136" i="1"/>
  <c r="F136" i="1"/>
  <c r="G136" i="1"/>
  <c r="H136" i="1"/>
  <c r="I136" i="1"/>
  <c r="E137" i="1"/>
  <c r="F137" i="1"/>
  <c r="G137" i="1"/>
  <c r="H137" i="1"/>
  <c r="I13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E64" i="1"/>
  <c r="F64" i="1"/>
  <c r="G64" i="1"/>
  <c r="H64" i="1"/>
  <c r="I64"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C64" i="1"/>
  <c r="D64" i="1"/>
  <c r="C65" i="1"/>
  <c r="D65" i="1"/>
  <c r="C66" i="1"/>
  <c r="D66" i="1"/>
  <c r="C67" i="1"/>
  <c r="D67" i="1"/>
  <c r="C68" i="1"/>
  <c r="D68" i="1"/>
  <c r="C69" i="1"/>
  <c r="D69" i="1"/>
  <c r="C70" i="1"/>
  <c r="D70" i="1"/>
  <c r="C71" i="1"/>
  <c r="D71" i="1"/>
  <c r="C72" i="1"/>
  <c r="D72" i="1"/>
  <c r="C73" i="1"/>
  <c r="D73" i="1"/>
  <c r="C74" i="1"/>
  <c r="D74" i="1"/>
  <c r="C75" i="1"/>
  <c r="D75" i="1"/>
  <c r="C76" i="1"/>
  <c r="D76"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C55" i="1"/>
  <c r="D55" i="1"/>
  <c r="C56" i="1"/>
  <c r="D56" i="1"/>
  <c r="C57" i="1"/>
  <c r="D57" i="1"/>
  <c r="C58" i="1"/>
  <c r="D58" i="1"/>
  <c r="C59" i="1"/>
  <c r="D59" i="1"/>
  <c r="C60" i="1"/>
  <c r="D60" i="1"/>
  <c r="C61" i="1"/>
  <c r="D61" i="1"/>
  <c r="C62" i="1"/>
  <c r="D62"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C12" i="1"/>
  <c r="D12" i="1"/>
  <c r="C13" i="1"/>
  <c r="D13" i="1"/>
  <c r="C14" i="1"/>
  <c r="D14" i="1"/>
  <c r="C15" i="1"/>
  <c r="D15" i="1"/>
  <c r="C16" i="1"/>
  <c r="D16" i="1"/>
  <c r="C17" i="1"/>
  <c r="D17" i="1"/>
  <c r="C18" i="1"/>
  <c r="D18" i="1"/>
  <c r="C19" i="1"/>
  <c r="D19" i="1"/>
  <c r="C20" i="1"/>
  <c r="D20" i="1"/>
  <c r="C21" i="1"/>
  <c r="D21" i="1"/>
  <c r="C22" i="1"/>
  <c r="D22" i="1"/>
  <c r="E8" i="1"/>
  <c r="F8" i="1"/>
  <c r="G8" i="1"/>
  <c r="H8" i="1"/>
  <c r="I8" i="1"/>
  <c r="E9" i="1"/>
  <c r="F9" i="1"/>
  <c r="G9" i="1"/>
  <c r="H9" i="1"/>
  <c r="I9" i="1"/>
  <c r="E10" i="1"/>
  <c r="F10" i="1"/>
  <c r="G10" i="1"/>
  <c r="H10" i="1"/>
  <c r="I10" i="1"/>
  <c r="E11" i="1"/>
  <c r="F11" i="1"/>
  <c r="G11" i="1"/>
  <c r="H11" i="1"/>
  <c r="I11" i="1"/>
  <c r="C8" i="1"/>
  <c r="D8" i="1"/>
  <c r="C9" i="1"/>
  <c r="D9" i="1"/>
  <c r="C10" i="1"/>
  <c r="D10" i="1"/>
  <c r="E7" i="1"/>
  <c r="F7" i="1"/>
  <c r="G7" i="1"/>
  <c r="H7" i="1"/>
  <c r="I7" i="1"/>
</calcChain>
</file>

<file path=xl/sharedStrings.xml><?xml version="1.0" encoding="utf-8"?>
<sst xmlns="http://schemas.openxmlformats.org/spreadsheetml/2006/main" count="287" uniqueCount="9">
  <si>
    <t>State</t>
  </si>
  <si>
    <t>District</t>
  </si>
  <si>
    <t>City</t>
  </si>
  <si>
    <t>Institution</t>
  </si>
  <si>
    <t>DISTRICT</t>
  </si>
  <si>
    <t>TOTAL</t>
  </si>
  <si>
    <t>State Total</t>
  </si>
  <si>
    <t>ALL</t>
  </si>
  <si>
    <t>MARYLAND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</si>
</sst>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2779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endParaRPr lang="en-US" sz="1100" baseline="0"/>
        </a:p>
        <a:p>
          <a:pPr algn="ctr"/>
          <a:r>
            <a:rPr lang="en-US" sz="1800" b="1"/>
            <a:t>MARYLAND</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902">
          <cell r="C1902" t="str">
            <v>CAMBRIDGE</v>
          </cell>
          <cell r="D1902" t="str">
            <v>CENTER FOR ENVIRONMENTAL SCIENCE</v>
          </cell>
          <cell r="E1902">
            <v>131392</v>
          </cell>
          <cell r="F1902">
            <v>127535</v>
          </cell>
          <cell r="G1902">
            <v>128823</v>
          </cell>
          <cell r="H1902">
            <v>128823</v>
          </cell>
          <cell r="I1902">
            <v>0</v>
          </cell>
        </row>
        <row r="1903">
          <cell r="C1903" t="str">
            <v>PRINCESS ANNE</v>
          </cell>
          <cell r="D1903" t="str">
            <v>UNIVERSITY OF MARYLAND EASTERN SHORE</v>
          </cell>
          <cell r="E1903">
            <v>380999</v>
          </cell>
          <cell r="F1903">
            <v>199813</v>
          </cell>
          <cell r="G1903">
            <v>149759</v>
          </cell>
          <cell r="H1903">
            <v>149759</v>
          </cell>
          <cell r="I1903">
            <v>0</v>
          </cell>
        </row>
        <row r="1904">
          <cell r="C1904" t="str">
            <v>SALISBURY</v>
          </cell>
          <cell r="D1904" t="str">
            <v>SALISBURY UNIVERSITY</v>
          </cell>
          <cell r="E1904">
            <v>0</v>
          </cell>
          <cell r="F1904">
            <v>0</v>
          </cell>
          <cell r="G1904">
            <v>290538</v>
          </cell>
          <cell r="H1904">
            <v>0</v>
          </cell>
          <cell r="I1904">
            <v>0</v>
          </cell>
        </row>
        <row r="1905">
          <cell r="E1905">
            <v>512391</v>
          </cell>
          <cell r="F1905">
            <v>327348</v>
          </cell>
          <cell r="G1905">
            <v>569120</v>
          </cell>
          <cell r="H1905">
            <v>278582</v>
          </cell>
          <cell r="I1905">
            <v>0</v>
          </cell>
        </row>
        <row r="1906">
          <cell r="C1906" t="str">
            <v>ABERDEEN PROVING GROUND</v>
          </cell>
          <cell r="D1906" t="str">
            <v>U.S. ARMY MEDICAL RESEARCH INST CHEM DEF</v>
          </cell>
          <cell r="E1906">
            <v>3024340</v>
          </cell>
          <cell r="F1906">
            <v>0</v>
          </cell>
          <cell r="G1906">
            <v>0</v>
          </cell>
          <cell r="H1906">
            <v>541096</v>
          </cell>
          <cell r="I1906">
            <v>468195</v>
          </cell>
        </row>
        <row r="1907">
          <cell r="C1907" t="str">
            <v>BALTIMORE</v>
          </cell>
          <cell r="D1907" t="str">
            <v>GOUCHER COLLEGE</v>
          </cell>
          <cell r="E1907">
            <v>0</v>
          </cell>
          <cell r="F1907">
            <v>0</v>
          </cell>
          <cell r="G1907">
            <v>0</v>
          </cell>
          <cell r="H1907">
            <v>381861</v>
          </cell>
          <cell r="I1907">
            <v>0</v>
          </cell>
        </row>
        <row r="1908">
          <cell r="C1908" t="str">
            <v>BALTIMORE</v>
          </cell>
          <cell r="D1908" t="str">
            <v>GRAYBUG, LLC</v>
          </cell>
          <cell r="E1908">
            <v>0</v>
          </cell>
          <cell r="F1908">
            <v>650316</v>
          </cell>
          <cell r="G1908">
            <v>0</v>
          </cell>
          <cell r="H1908">
            <v>0</v>
          </cell>
          <cell r="I1908">
            <v>0</v>
          </cell>
        </row>
        <row r="1909">
          <cell r="C1909" t="str">
            <v>BALTIMORE</v>
          </cell>
          <cell r="D1909" t="str">
            <v>PROFECTUS BIOSCIENCES, INC.</v>
          </cell>
          <cell r="E1909">
            <v>4121094</v>
          </cell>
          <cell r="F1909">
            <v>5380198</v>
          </cell>
          <cell r="G1909">
            <v>5514725</v>
          </cell>
          <cell r="H1909">
            <v>5415654</v>
          </cell>
          <cell r="I1909">
            <v>8837810</v>
          </cell>
        </row>
        <row r="1910">
          <cell r="C1910" t="str">
            <v>JESSUP</v>
          </cell>
          <cell r="D1910" t="str">
            <v>DYNAFLOW, INC.</v>
          </cell>
          <cell r="E1910">
            <v>0</v>
          </cell>
          <cell r="F1910">
            <v>0</v>
          </cell>
          <cell r="G1910">
            <v>0</v>
          </cell>
          <cell r="H1910">
            <v>0</v>
          </cell>
          <cell r="I1910">
            <v>449457</v>
          </cell>
        </row>
        <row r="1911">
          <cell r="C1911" t="str">
            <v>LINTHICUM</v>
          </cell>
          <cell r="D1911" t="str">
            <v>AMERICAN UROLOGICAL ASSOCIATION</v>
          </cell>
          <cell r="E1911">
            <v>19000</v>
          </cell>
          <cell r="F1911">
            <v>32000</v>
          </cell>
          <cell r="G1911">
            <v>0</v>
          </cell>
          <cell r="H1911">
            <v>33000</v>
          </cell>
          <cell r="I1911">
            <v>20000</v>
          </cell>
        </row>
        <row r="1912">
          <cell r="C1912" t="str">
            <v>OWINGS MILLS</v>
          </cell>
          <cell r="D1912" t="str">
            <v>BRIGHT IDEAS ADVERTISING SPECIALTIES</v>
          </cell>
          <cell r="E1912">
            <v>0</v>
          </cell>
          <cell r="F1912">
            <v>561900</v>
          </cell>
          <cell r="G1912">
            <v>0</v>
          </cell>
          <cell r="H1912">
            <v>0</v>
          </cell>
          <cell r="I1912">
            <v>0</v>
          </cell>
        </row>
        <row r="1913">
          <cell r="C1913" t="str">
            <v>Owings Mills</v>
          </cell>
          <cell r="D1913" t="str">
            <v>CLINICAL TRIALS AND SURVEYS CORPORATION</v>
          </cell>
          <cell r="E1913">
            <v>0</v>
          </cell>
          <cell r="F1913">
            <v>0</v>
          </cell>
          <cell r="G1913">
            <v>357318</v>
          </cell>
          <cell r="H1913">
            <v>0</v>
          </cell>
          <cell r="I1913">
            <v>0</v>
          </cell>
        </row>
        <row r="1914">
          <cell r="C1914" t="str">
            <v>TOWSON</v>
          </cell>
          <cell r="D1914" t="str">
            <v>IMMUNE DEFICIENCY FOUNDATION</v>
          </cell>
          <cell r="E1914">
            <v>1671294</v>
          </cell>
          <cell r="F1914">
            <v>1777971</v>
          </cell>
          <cell r="G1914">
            <v>2097945</v>
          </cell>
          <cell r="H1914">
            <v>2094741</v>
          </cell>
          <cell r="I1914">
            <v>2093241</v>
          </cell>
        </row>
        <row r="1915">
          <cell r="C1915" t="str">
            <v>TOWSON</v>
          </cell>
          <cell r="D1915" t="str">
            <v>OCULAR PROTEOMICS, LLC</v>
          </cell>
          <cell r="E1915">
            <v>722083</v>
          </cell>
          <cell r="F1915">
            <v>484296</v>
          </cell>
          <cell r="G1915">
            <v>0</v>
          </cell>
          <cell r="H1915">
            <v>0</v>
          </cell>
          <cell r="I1915">
            <v>219009</v>
          </cell>
        </row>
        <row r="1916">
          <cell r="C1916" t="str">
            <v>TOWSON</v>
          </cell>
          <cell r="D1916" t="str">
            <v>TOWSON UNIVERSITY</v>
          </cell>
          <cell r="E1916">
            <v>106434</v>
          </cell>
          <cell r="F1916">
            <v>193190</v>
          </cell>
          <cell r="G1916">
            <v>69198</v>
          </cell>
          <cell r="H1916">
            <v>852250</v>
          </cell>
          <cell r="I1916">
            <v>326592</v>
          </cell>
        </row>
        <row r="1917">
          <cell r="E1917">
            <v>9664245</v>
          </cell>
          <cell r="F1917">
            <v>9079871</v>
          </cell>
          <cell r="G1917">
            <v>8039186</v>
          </cell>
          <cell r="H1917">
            <v>9318602</v>
          </cell>
          <cell r="I1917">
            <v>12414304</v>
          </cell>
        </row>
        <row r="1918">
          <cell r="C1918" t="str">
            <v>ANNAPOLIS</v>
          </cell>
          <cell r="D1918" t="str">
            <v>PHARMATHENE, INC.</v>
          </cell>
          <cell r="E1918">
            <v>0</v>
          </cell>
          <cell r="F1918">
            <v>5206725</v>
          </cell>
          <cell r="G1918">
            <v>2250652</v>
          </cell>
          <cell r="H1918">
            <v>3818071</v>
          </cell>
          <cell r="I1918">
            <v>4028420</v>
          </cell>
        </row>
        <row r="1919">
          <cell r="C1919" t="str">
            <v>ANNAPOLIS</v>
          </cell>
          <cell r="D1919" t="str">
            <v>SIMQUEST INTERNATIONAL, LLC</v>
          </cell>
          <cell r="E1919">
            <v>303634</v>
          </cell>
          <cell r="F1919">
            <v>1087913</v>
          </cell>
          <cell r="G1919">
            <v>1203815</v>
          </cell>
          <cell r="H1919">
            <v>1635871</v>
          </cell>
          <cell r="I1919">
            <v>0</v>
          </cell>
        </row>
        <row r="1920">
          <cell r="C1920" t="str">
            <v>Annapolis</v>
          </cell>
          <cell r="D1920" t="str">
            <v>VIXIAR MEDICAL, INC.</v>
          </cell>
          <cell r="E1920">
            <v>0</v>
          </cell>
          <cell r="F1920">
            <v>0</v>
          </cell>
          <cell r="G1920">
            <v>0</v>
          </cell>
          <cell r="H1920">
            <v>0</v>
          </cell>
          <cell r="I1920">
            <v>145709</v>
          </cell>
        </row>
        <row r="1921">
          <cell r="C1921" t="str">
            <v>BALTIMORE</v>
          </cell>
          <cell r="D1921" t="str">
            <v>CANTON BIOTECHNOLOGIES, INC.</v>
          </cell>
          <cell r="E1921">
            <v>0</v>
          </cell>
          <cell r="F1921">
            <v>0</v>
          </cell>
          <cell r="G1921">
            <v>149772</v>
          </cell>
          <cell r="H1921">
            <v>40000</v>
          </cell>
          <cell r="I1921">
            <v>0</v>
          </cell>
        </row>
        <row r="1922">
          <cell r="C1922" t="str">
            <v>BALTIMORE</v>
          </cell>
          <cell r="D1922" t="str">
            <v>CLEAR GUIDE MEDICAL, INC.</v>
          </cell>
          <cell r="E1922">
            <v>1186494</v>
          </cell>
          <cell r="F1922">
            <v>200000</v>
          </cell>
          <cell r="G1922">
            <v>679123</v>
          </cell>
          <cell r="H1922">
            <v>749293</v>
          </cell>
          <cell r="I1922">
            <v>0</v>
          </cell>
        </row>
        <row r="1923">
          <cell r="C1923" t="str">
            <v>BALTIMORE</v>
          </cell>
          <cell r="D1923" t="str">
            <v>HARPOON MEDICAL, INC.</v>
          </cell>
          <cell r="E1923">
            <v>0</v>
          </cell>
          <cell r="F1923">
            <v>0</v>
          </cell>
          <cell r="G1923">
            <v>0</v>
          </cell>
          <cell r="H1923">
            <v>830130</v>
          </cell>
          <cell r="I1923">
            <v>500128</v>
          </cell>
        </row>
        <row r="1924">
          <cell r="C1924" t="str">
            <v>BALTIMORE</v>
          </cell>
          <cell r="D1924" t="str">
            <v>KEY TECHNOLOGIES, INC.</v>
          </cell>
          <cell r="E1924">
            <v>676656</v>
          </cell>
          <cell r="F1924">
            <v>563854</v>
          </cell>
          <cell r="G1924">
            <v>937413</v>
          </cell>
          <cell r="H1924">
            <v>937136</v>
          </cell>
          <cell r="I1924">
            <v>851532</v>
          </cell>
        </row>
        <row r="1925">
          <cell r="C1925" t="str">
            <v>BALTIMORE</v>
          </cell>
          <cell r="D1925" t="str">
            <v>PAPIVAX, LLC</v>
          </cell>
          <cell r="E1925">
            <v>288194</v>
          </cell>
          <cell r="F1925">
            <v>299802</v>
          </cell>
          <cell r="G1925">
            <v>295392</v>
          </cell>
          <cell r="H1925">
            <v>0</v>
          </cell>
          <cell r="I1925">
            <v>0</v>
          </cell>
        </row>
        <row r="1926">
          <cell r="C1926" t="str">
            <v>BALTIMORE</v>
          </cell>
          <cell r="D1926" t="str">
            <v>PAUL H. BROOKES PUBLISHING COMPANY, INC.</v>
          </cell>
          <cell r="E1926">
            <v>106967</v>
          </cell>
          <cell r="F1926">
            <v>389759</v>
          </cell>
          <cell r="G1926">
            <v>543814</v>
          </cell>
          <cell r="H1926">
            <v>598777</v>
          </cell>
          <cell r="I1926">
            <v>379097</v>
          </cell>
        </row>
        <row r="1927">
          <cell r="C1927" t="str">
            <v>BALTIMORE</v>
          </cell>
          <cell r="D1927" t="str">
            <v>PERCEPTIVE NAVIGATION, LLC</v>
          </cell>
          <cell r="E1927">
            <v>0</v>
          </cell>
          <cell r="F1927">
            <v>0</v>
          </cell>
          <cell r="G1927">
            <v>630433</v>
          </cell>
          <cell r="H1927">
            <v>764687</v>
          </cell>
          <cell r="I1927">
            <v>0</v>
          </cell>
        </row>
        <row r="1928">
          <cell r="C1928" t="str">
            <v>BALTIMORE</v>
          </cell>
          <cell r="D1928" t="str">
            <v>PROTEIN SOCIETY</v>
          </cell>
          <cell r="E1928">
            <v>5000</v>
          </cell>
          <cell r="F1928">
            <v>0</v>
          </cell>
          <cell r="G1928">
            <v>0</v>
          </cell>
          <cell r="H1928">
            <v>0</v>
          </cell>
          <cell r="I1928">
            <v>0</v>
          </cell>
        </row>
        <row r="1929">
          <cell r="C1929" t="str">
            <v>BALTIMORE</v>
          </cell>
          <cell r="D1929" t="str">
            <v>RADIOPHARMACEUTICAL IMAGING AND DOSIMETRY, LLC</v>
          </cell>
          <cell r="E1929">
            <v>0</v>
          </cell>
          <cell r="F1929">
            <v>0</v>
          </cell>
          <cell r="G1929">
            <v>0</v>
          </cell>
          <cell r="H1929">
            <v>0</v>
          </cell>
          <cell r="I1929">
            <v>300000</v>
          </cell>
        </row>
        <row r="1930">
          <cell r="C1930" t="str">
            <v>BALTIMORE</v>
          </cell>
          <cell r="D1930" t="str">
            <v>SHEPPARD AND ENOCH PRATT HOSPITAL</v>
          </cell>
          <cell r="E1930">
            <v>228821</v>
          </cell>
          <cell r="F1930">
            <v>0</v>
          </cell>
          <cell r="G1930">
            <v>0</v>
          </cell>
          <cell r="H1930">
            <v>0</v>
          </cell>
          <cell r="I1930">
            <v>0</v>
          </cell>
        </row>
        <row r="1931">
          <cell r="C1931" t="str">
            <v>BALTIMORE</v>
          </cell>
          <cell r="D1931" t="str">
            <v>TOTAL CHILD HEALTH, INC.</v>
          </cell>
          <cell r="E1931">
            <v>651686</v>
          </cell>
          <cell r="F1931">
            <v>1797558</v>
          </cell>
          <cell r="G1931">
            <v>1302604</v>
          </cell>
          <cell r="H1931">
            <v>1019971</v>
          </cell>
          <cell r="I1931">
            <v>735013</v>
          </cell>
        </row>
        <row r="1932">
          <cell r="C1932" t="str">
            <v>BALTIMORE</v>
          </cell>
          <cell r="D1932" t="str">
            <v>VASOPTIC MEDICAL, INC.</v>
          </cell>
          <cell r="E1932">
            <v>0</v>
          </cell>
          <cell r="F1932">
            <v>323125</v>
          </cell>
          <cell r="G1932">
            <v>589089</v>
          </cell>
          <cell r="H1932">
            <v>0</v>
          </cell>
          <cell r="I1932">
            <v>1488315</v>
          </cell>
        </row>
        <row r="1933">
          <cell r="C1933" t="str">
            <v>Baltimore</v>
          </cell>
          <cell r="D1933" t="str">
            <v>CIRCULOMICS, INC.</v>
          </cell>
          <cell r="E1933">
            <v>399504</v>
          </cell>
          <cell r="F1933">
            <v>399392</v>
          </cell>
          <cell r="G1933">
            <v>1498254</v>
          </cell>
          <cell r="H1933">
            <v>1497077</v>
          </cell>
          <cell r="I1933">
            <v>1729636</v>
          </cell>
        </row>
        <row r="1934">
          <cell r="C1934" t="str">
            <v>Baltimore</v>
          </cell>
          <cell r="D1934" t="str">
            <v>SONAVEX, INC.</v>
          </cell>
          <cell r="E1934">
            <v>0</v>
          </cell>
          <cell r="F1934">
            <v>0</v>
          </cell>
          <cell r="G1934">
            <v>224999</v>
          </cell>
          <cell r="H1934">
            <v>0</v>
          </cell>
          <cell r="I1934">
            <v>0</v>
          </cell>
        </row>
        <row r="1935">
          <cell r="C1935" t="str">
            <v>COLUMBIA</v>
          </cell>
          <cell r="D1935" t="str">
            <v>MASSTECH, INC.</v>
          </cell>
          <cell r="E1935">
            <v>150000</v>
          </cell>
          <cell r="F1935">
            <v>164916</v>
          </cell>
          <cell r="G1935">
            <v>0</v>
          </cell>
          <cell r="H1935">
            <v>444313</v>
          </cell>
          <cell r="I1935">
            <v>144313</v>
          </cell>
        </row>
        <row r="1936">
          <cell r="C1936" t="str">
            <v>COLUMBIA</v>
          </cell>
          <cell r="D1936" t="str">
            <v>SIGT, LLC</v>
          </cell>
          <cell r="E1936">
            <v>0</v>
          </cell>
          <cell r="F1936">
            <v>0</v>
          </cell>
          <cell r="G1936">
            <v>0</v>
          </cell>
          <cell r="H1936">
            <v>224941</v>
          </cell>
          <cell r="I1936">
            <v>0</v>
          </cell>
        </row>
        <row r="1937">
          <cell r="C1937" t="str">
            <v>COLUMBIA</v>
          </cell>
          <cell r="D1937" t="str">
            <v>SIMMERSION, LLC.</v>
          </cell>
          <cell r="E1937">
            <v>142077</v>
          </cell>
          <cell r="F1937">
            <v>734848</v>
          </cell>
          <cell r="G1937">
            <v>911569</v>
          </cell>
          <cell r="H1937">
            <v>499893</v>
          </cell>
          <cell r="I1937">
            <v>612859</v>
          </cell>
        </row>
        <row r="1938">
          <cell r="C1938" t="str">
            <v>ELKRIDGE</v>
          </cell>
          <cell r="D1938" t="str">
            <v>IGI TECHNOLOGIES, INC.</v>
          </cell>
          <cell r="E1938">
            <v>937008</v>
          </cell>
          <cell r="F1938">
            <v>282877</v>
          </cell>
          <cell r="G1938">
            <v>295007</v>
          </cell>
          <cell r="H1938">
            <v>0</v>
          </cell>
          <cell r="I1938">
            <v>774136</v>
          </cell>
        </row>
        <row r="1939">
          <cell r="C1939" t="str">
            <v>ELLICOTT CITY</v>
          </cell>
          <cell r="D1939" t="str">
            <v>A-TEK, INC.</v>
          </cell>
          <cell r="E1939">
            <v>1005347</v>
          </cell>
          <cell r="F1939">
            <v>1031250</v>
          </cell>
          <cell r="G1939">
            <v>544687</v>
          </cell>
          <cell r="H1939">
            <v>0</v>
          </cell>
          <cell r="I1939">
            <v>0</v>
          </cell>
        </row>
        <row r="1940">
          <cell r="C1940" t="str">
            <v>GLEN BURNIE</v>
          </cell>
          <cell r="D1940" t="str">
            <v>DIAGNOSTIC BIOCHIPS, INC.</v>
          </cell>
          <cell r="E1940">
            <v>711858</v>
          </cell>
          <cell r="F1940">
            <v>964632</v>
          </cell>
          <cell r="G1940">
            <v>609960</v>
          </cell>
          <cell r="H1940">
            <v>1048619</v>
          </cell>
          <cell r="I1940">
            <v>664149</v>
          </cell>
        </row>
        <row r="1941">
          <cell r="C1941" t="str">
            <v>HALETHORPE</v>
          </cell>
          <cell r="D1941" t="str">
            <v>CUREVEDA, LLC</v>
          </cell>
          <cell r="E1941">
            <v>149959</v>
          </cell>
          <cell r="F1941">
            <v>449754</v>
          </cell>
          <cell r="G1941">
            <v>0</v>
          </cell>
          <cell r="H1941">
            <v>0</v>
          </cell>
          <cell r="I1941">
            <v>0</v>
          </cell>
        </row>
        <row r="1942">
          <cell r="C1942" t="str">
            <v>HALETHORPE</v>
          </cell>
          <cell r="D1942" t="str">
            <v>FZATA, INC.</v>
          </cell>
          <cell r="E1942">
            <v>0</v>
          </cell>
          <cell r="F1942">
            <v>0</v>
          </cell>
          <cell r="G1942">
            <v>0</v>
          </cell>
          <cell r="H1942">
            <v>0</v>
          </cell>
          <cell r="I1942">
            <v>1613279</v>
          </cell>
        </row>
        <row r="1943">
          <cell r="C1943" t="str">
            <v>OWINGS MILLS</v>
          </cell>
          <cell r="D1943" t="str">
            <v>ASSOCIATION/ACADEMIC MINORITY PHYSICIANS</v>
          </cell>
          <cell r="E1943">
            <v>0</v>
          </cell>
          <cell r="F1943">
            <v>181869</v>
          </cell>
          <cell r="G1943">
            <v>0</v>
          </cell>
          <cell r="H1943">
            <v>0</v>
          </cell>
          <cell r="I1943">
            <v>0</v>
          </cell>
        </row>
        <row r="1944">
          <cell r="C1944" t="str">
            <v>OWINGS MILLS</v>
          </cell>
          <cell r="D1944" t="str">
            <v>EMOCHA MOBILE HEALTH, INC.</v>
          </cell>
          <cell r="E1944">
            <v>0</v>
          </cell>
          <cell r="F1944">
            <v>0</v>
          </cell>
          <cell r="G1944">
            <v>198647</v>
          </cell>
          <cell r="H1944">
            <v>193724</v>
          </cell>
          <cell r="I1944">
            <v>224978</v>
          </cell>
        </row>
        <row r="1945">
          <cell r="C1945" t="str">
            <v>Owings Mills</v>
          </cell>
          <cell r="D1945" t="str">
            <v>MEDICAL DECISION LOGIC, INC.</v>
          </cell>
          <cell r="E1945">
            <v>0</v>
          </cell>
          <cell r="F1945">
            <v>0</v>
          </cell>
          <cell r="G1945">
            <v>599544</v>
          </cell>
          <cell r="H1945">
            <v>0</v>
          </cell>
          <cell r="I1945">
            <v>3999616</v>
          </cell>
        </row>
        <row r="1946">
          <cell r="C1946" t="str">
            <v>SILVER SPRING</v>
          </cell>
          <cell r="D1946" t="str">
            <v>BIO-QUICK CORPORATION</v>
          </cell>
          <cell r="E1946">
            <v>0</v>
          </cell>
          <cell r="F1946">
            <v>150000</v>
          </cell>
          <cell r="G1946">
            <v>0</v>
          </cell>
          <cell r="H1946">
            <v>0</v>
          </cell>
          <cell r="I1946">
            <v>0</v>
          </cell>
        </row>
        <row r="1947">
          <cell r="C1947" t="str">
            <v>STEVENSON</v>
          </cell>
          <cell r="D1947" t="str">
            <v>STEVENSON UNIVERSITY</v>
          </cell>
          <cell r="E1947">
            <v>0</v>
          </cell>
          <cell r="F1947">
            <v>91800</v>
          </cell>
          <cell r="G1947">
            <v>91800</v>
          </cell>
          <cell r="H1947">
            <v>91800</v>
          </cell>
          <cell r="I1947">
            <v>0</v>
          </cell>
        </row>
        <row r="1948">
          <cell r="E1948">
            <v>6943205</v>
          </cell>
          <cell r="F1948">
            <v>14320074</v>
          </cell>
          <cell r="G1948">
            <v>13556574</v>
          </cell>
          <cell r="H1948">
            <v>14394303</v>
          </cell>
          <cell r="I1948">
            <v>18191180</v>
          </cell>
        </row>
        <row r="1949">
          <cell r="C1949" t="str">
            <v>ANNAPOLIS</v>
          </cell>
          <cell r="D1949" t="str">
            <v>TECHNOLOGY ASSESSMENT AND TRANSFER, INC.</v>
          </cell>
          <cell r="E1949">
            <v>0</v>
          </cell>
          <cell r="F1949">
            <v>0</v>
          </cell>
          <cell r="G1949">
            <v>0</v>
          </cell>
          <cell r="H1949">
            <v>170953</v>
          </cell>
          <cell r="I1949">
            <v>0</v>
          </cell>
        </row>
        <row r="1950">
          <cell r="C1950" t="str">
            <v>BELTSVILLE</v>
          </cell>
          <cell r="D1950" t="str">
            <v>PACIFIC INSTITUTE FOR RES AND EVALUATION</v>
          </cell>
          <cell r="E1950">
            <v>62696088</v>
          </cell>
          <cell r="F1950">
            <v>65279448</v>
          </cell>
          <cell r="G1950">
            <v>71811366</v>
          </cell>
          <cell r="H1950">
            <v>69670740</v>
          </cell>
          <cell r="I1950">
            <v>47179344</v>
          </cell>
        </row>
        <row r="1951">
          <cell r="C1951" t="str">
            <v>CALVERTON</v>
          </cell>
          <cell r="D1951" t="str">
            <v>INFORMATION MANAGEMENT SERVICES, INC.</v>
          </cell>
          <cell r="E1951">
            <v>4401775</v>
          </cell>
          <cell r="F1951">
            <v>29687305</v>
          </cell>
          <cell r="G1951">
            <v>67152765</v>
          </cell>
          <cell r="H1951">
            <v>69916365</v>
          </cell>
          <cell r="I1951">
            <v>90678885</v>
          </cell>
        </row>
        <row r="1952">
          <cell r="C1952" t="str">
            <v>CALVERTON</v>
          </cell>
          <cell r="D1952" t="str">
            <v>VERSA INTEGRATED SOLUTIONS, INC.</v>
          </cell>
          <cell r="E1952">
            <v>0</v>
          </cell>
          <cell r="F1952">
            <v>0</v>
          </cell>
          <cell r="G1952">
            <v>0</v>
          </cell>
          <cell r="H1952">
            <v>0</v>
          </cell>
          <cell r="I1952">
            <v>220560</v>
          </cell>
        </row>
        <row r="1953">
          <cell r="C1953" t="str">
            <v>HYATTSVILLE</v>
          </cell>
          <cell r="D1953" t="str">
            <v>MEDSTAR HEALTH RESEARCH INSTITUTE</v>
          </cell>
          <cell r="E1953">
            <v>1859387</v>
          </cell>
          <cell r="F1953">
            <v>1619681</v>
          </cell>
          <cell r="G1953">
            <v>1486505</v>
          </cell>
          <cell r="H1953">
            <v>1872524</v>
          </cell>
          <cell r="I1953">
            <v>1887006</v>
          </cell>
        </row>
        <row r="1954">
          <cell r="C1954" t="str">
            <v>LANDOVER</v>
          </cell>
          <cell r="D1954" t="str">
            <v>BIOMEDICAL ENGINEERING SOCIETY</v>
          </cell>
          <cell r="E1954">
            <v>10000</v>
          </cell>
          <cell r="F1954">
            <v>16000</v>
          </cell>
          <cell r="G1954">
            <v>25000</v>
          </cell>
          <cell r="H1954">
            <v>10000</v>
          </cell>
          <cell r="I1954">
            <v>28000</v>
          </cell>
        </row>
        <row r="1955">
          <cell r="C1955" t="str">
            <v>LAUREL</v>
          </cell>
          <cell r="D1955" t="str">
            <v>BIOSERVE BIOTECHNOLOGIES, LTD</v>
          </cell>
          <cell r="E1955">
            <v>0</v>
          </cell>
          <cell r="F1955">
            <v>7530</v>
          </cell>
          <cell r="G1955">
            <v>0</v>
          </cell>
          <cell r="H1955">
            <v>0</v>
          </cell>
          <cell r="I1955">
            <v>0</v>
          </cell>
        </row>
        <row r="1956">
          <cell r="C1956" t="str">
            <v>UPPER MARLBORO</v>
          </cell>
          <cell r="D1956" t="str">
            <v>DELTA HEALTH AND WELLNESS CONSULTING</v>
          </cell>
          <cell r="E1956">
            <v>0</v>
          </cell>
          <cell r="F1956">
            <v>0</v>
          </cell>
          <cell r="G1956">
            <v>194494</v>
          </cell>
          <cell r="H1956">
            <v>0</v>
          </cell>
          <cell r="I1956">
            <v>0</v>
          </cell>
        </row>
        <row r="1957">
          <cell r="E1957">
            <v>68967250</v>
          </cell>
          <cell r="F1957">
            <v>96609964</v>
          </cell>
          <cell r="G1957">
            <v>140670130</v>
          </cell>
          <cell r="H1957">
            <v>141640582</v>
          </cell>
          <cell r="I1957">
            <v>139993795</v>
          </cell>
        </row>
        <row r="1958">
          <cell r="C1958" t="str">
            <v>Beltsville</v>
          </cell>
          <cell r="D1958" t="str">
            <v>U.S. AGRICULTURAL RESEARCH SERVICE</v>
          </cell>
          <cell r="E1958">
            <v>120129</v>
          </cell>
          <cell r="F1958">
            <v>124642</v>
          </cell>
          <cell r="G1958">
            <v>0</v>
          </cell>
          <cell r="H1958">
            <v>0</v>
          </cell>
          <cell r="I1958">
            <v>0</v>
          </cell>
        </row>
        <row r="1959">
          <cell r="C1959" t="str">
            <v>COLLEGE PARK</v>
          </cell>
          <cell r="D1959" t="str">
            <v>LEUKOSIGHT, INC.</v>
          </cell>
          <cell r="E1959">
            <v>300000</v>
          </cell>
          <cell r="F1959">
            <v>0</v>
          </cell>
          <cell r="G1959">
            <v>0</v>
          </cell>
          <cell r="H1959">
            <v>179502</v>
          </cell>
          <cell r="I1959">
            <v>45497</v>
          </cell>
        </row>
        <row r="1960">
          <cell r="C1960" t="str">
            <v>COLLEGE PARK</v>
          </cell>
          <cell r="D1960" t="str">
            <v>OMNISPEECH, LLC</v>
          </cell>
          <cell r="E1960">
            <v>0</v>
          </cell>
          <cell r="F1960">
            <v>0</v>
          </cell>
          <cell r="G1960">
            <v>224997</v>
          </cell>
          <cell r="H1960">
            <v>0</v>
          </cell>
          <cell r="I1960">
            <v>0</v>
          </cell>
        </row>
        <row r="1961">
          <cell r="C1961" t="str">
            <v>COLLEGE PARK</v>
          </cell>
          <cell r="D1961" t="str">
            <v>RAKTA THERAPEUTICS, INC.</v>
          </cell>
          <cell r="E1961">
            <v>0</v>
          </cell>
          <cell r="F1961">
            <v>0</v>
          </cell>
          <cell r="G1961">
            <v>350126</v>
          </cell>
          <cell r="H1961">
            <v>352188</v>
          </cell>
          <cell r="I1961">
            <v>0</v>
          </cell>
        </row>
        <row r="1962">
          <cell r="C1962" t="str">
            <v>COLLEGE PARK</v>
          </cell>
          <cell r="D1962" t="str">
            <v>UNIV OF MARYLAND, COLLEGE PARK</v>
          </cell>
          <cell r="E1962">
            <v>35138594</v>
          </cell>
          <cell r="F1962">
            <v>36450118</v>
          </cell>
          <cell r="G1962">
            <v>36356111</v>
          </cell>
          <cell r="H1962">
            <v>41148004</v>
          </cell>
          <cell r="I1962">
            <v>46844045</v>
          </cell>
        </row>
        <row r="1963">
          <cell r="C1963" t="str">
            <v>CROFTON</v>
          </cell>
          <cell r="D1963" t="str">
            <v>FORCE 3, INC.</v>
          </cell>
          <cell r="E1963">
            <v>0</v>
          </cell>
          <cell r="F1963">
            <v>40852</v>
          </cell>
          <cell r="G1963">
            <v>0</v>
          </cell>
          <cell r="H1963">
            <v>0</v>
          </cell>
          <cell r="I1963">
            <v>0</v>
          </cell>
        </row>
        <row r="1964">
          <cell r="C1964" t="str">
            <v>CROFTON</v>
          </cell>
          <cell r="D1964" t="str">
            <v>GYNECOLOGIC ONCOLOGY GROUP</v>
          </cell>
          <cell r="E1964">
            <v>13056414</v>
          </cell>
          <cell r="F1964">
            <v>1001564</v>
          </cell>
          <cell r="G1964">
            <v>0</v>
          </cell>
          <cell r="H1964">
            <v>0</v>
          </cell>
          <cell r="I1964">
            <v>0</v>
          </cell>
        </row>
        <row r="1965">
          <cell r="C1965" t="str">
            <v>College Park</v>
          </cell>
          <cell r="D1965" t="str">
            <v>CENTER FOR EXPERMENTAL SOFTWARE ENGR MD</v>
          </cell>
          <cell r="E1965">
            <v>0</v>
          </cell>
          <cell r="F1965">
            <v>991091</v>
          </cell>
          <cell r="G1965">
            <v>1279550</v>
          </cell>
          <cell r="H1965">
            <v>762432</v>
          </cell>
          <cell r="I1965">
            <v>2704724</v>
          </cell>
        </row>
        <row r="1966">
          <cell r="C1966" t="str">
            <v>College Park</v>
          </cell>
          <cell r="D1966" t="str">
            <v>RENOVA LIFE, INC.</v>
          </cell>
          <cell r="E1966">
            <v>155986</v>
          </cell>
          <cell r="F1966">
            <v>0</v>
          </cell>
          <cell r="G1966">
            <v>0</v>
          </cell>
          <cell r="H1966">
            <v>0</v>
          </cell>
          <cell r="I1966">
            <v>0</v>
          </cell>
        </row>
        <row r="1967">
          <cell r="C1967" t="str">
            <v>EDGEWATER</v>
          </cell>
          <cell r="D1967" t="str">
            <v>OLE ADVERTISING, INC.</v>
          </cell>
          <cell r="E1967">
            <v>140379</v>
          </cell>
          <cell r="F1967">
            <v>140918</v>
          </cell>
          <cell r="G1967">
            <v>141375</v>
          </cell>
          <cell r="H1967">
            <v>0</v>
          </cell>
          <cell r="I1967">
            <v>0</v>
          </cell>
        </row>
        <row r="1968">
          <cell r="C1968" t="str">
            <v>GREENBELT</v>
          </cell>
          <cell r="D1968" t="str">
            <v>BL SEAMON CORPORATION</v>
          </cell>
          <cell r="E1968">
            <v>697756</v>
          </cell>
          <cell r="F1968">
            <v>983454</v>
          </cell>
          <cell r="G1968">
            <v>1699681</v>
          </cell>
          <cell r="H1968">
            <v>0</v>
          </cell>
          <cell r="I1968">
            <v>0</v>
          </cell>
        </row>
        <row r="1969">
          <cell r="C1969" t="str">
            <v>Greenbelt</v>
          </cell>
          <cell r="D1969" t="str">
            <v>VECNA TECHNOLOGIES, INC.</v>
          </cell>
          <cell r="E1969">
            <v>0</v>
          </cell>
          <cell r="F1969">
            <v>0</v>
          </cell>
          <cell r="G1969">
            <v>0</v>
          </cell>
          <cell r="H1969">
            <v>0</v>
          </cell>
          <cell r="I1969">
            <v>450000</v>
          </cell>
        </row>
        <row r="1970">
          <cell r="C1970" t="str">
            <v>ST. MARY'S CITY</v>
          </cell>
          <cell r="D1970" t="str">
            <v>ST. MARY'S COLLEGE OF MARYLAND</v>
          </cell>
          <cell r="E1970">
            <v>0</v>
          </cell>
          <cell r="F1970">
            <v>0</v>
          </cell>
          <cell r="G1970">
            <v>95501</v>
          </cell>
          <cell r="H1970">
            <v>88978</v>
          </cell>
          <cell r="I1970">
            <v>83578</v>
          </cell>
        </row>
        <row r="1971">
          <cell r="E1971">
            <v>49609258</v>
          </cell>
          <cell r="F1971">
            <v>39732639</v>
          </cell>
          <cell r="G1971">
            <v>40147341</v>
          </cell>
          <cell r="H1971">
            <v>42531104</v>
          </cell>
          <cell r="I1971">
            <v>50127844</v>
          </cell>
        </row>
        <row r="1972">
          <cell r="C1972" t="str">
            <v>CUMBERLAND</v>
          </cell>
          <cell r="D1972" t="str">
            <v>IBEX BIOSCIENCES, LLC</v>
          </cell>
          <cell r="E1972">
            <v>0</v>
          </cell>
          <cell r="F1972">
            <v>0</v>
          </cell>
          <cell r="G1972">
            <v>0</v>
          </cell>
          <cell r="H1972">
            <v>0</v>
          </cell>
          <cell r="I1972">
            <v>299999</v>
          </cell>
        </row>
        <row r="1973">
          <cell r="C1973" t="str">
            <v>Derwood</v>
          </cell>
          <cell r="D1973" t="str">
            <v>BIOMARKER STRATEGIES, LLC</v>
          </cell>
          <cell r="E1973">
            <v>1498569</v>
          </cell>
          <cell r="F1973">
            <v>0</v>
          </cell>
          <cell r="G1973">
            <v>299876</v>
          </cell>
          <cell r="H1973">
            <v>223063</v>
          </cell>
          <cell r="I1973">
            <v>1287547</v>
          </cell>
        </row>
        <row r="1974">
          <cell r="C1974" t="str">
            <v>FREDERICK</v>
          </cell>
          <cell r="D1974" t="str">
            <v>AKONNI BIOSYSTEMS, INC.</v>
          </cell>
          <cell r="E1974">
            <v>399504</v>
          </cell>
          <cell r="F1974">
            <v>1399602</v>
          </cell>
          <cell r="G1974">
            <v>2151321</v>
          </cell>
          <cell r="H1974">
            <v>2009182</v>
          </cell>
          <cell r="I1974">
            <v>373942</v>
          </cell>
        </row>
        <row r="1975">
          <cell r="C1975" t="str">
            <v>FREDERICK</v>
          </cell>
          <cell r="D1975" t="str">
            <v>BIOELECTROMAGNETICS SOCIETY</v>
          </cell>
          <cell r="E1975">
            <v>0</v>
          </cell>
          <cell r="F1975">
            <v>0</v>
          </cell>
          <cell r="G1975">
            <v>9000</v>
          </cell>
          <cell r="H1975">
            <v>0</v>
          </cell>
          <cell r="I1975">
            <v>0</v>
          </cell>
        </row>
        <row r="1976">
          <cell r="C1976" t="str">
            <v>FREDERICK</v>
          </cell>
          <cell r="D1976" t="str">
            <v>BIOLOGICAL MIMETICS, INC.</v>
          </cell>
          <cell r="E1976">
            <v>0</v>
          </cell>
          <cell r="F1976">
            <v>1846188</v>
          </cell>
          <cell r="G1976">
            <v>2449770</v>
          </cell>
          <cell r="H1976">
            <v>1999996</v>
          </cell>
          <cell r="I1976">
            <v>1486208</v>
          </cell>
        </row>
        <row r="1977">
          <cell r="C1977" t="str">
            <v>FREDERICK</v>
          </cell>
          <cell r="D1977" t="str">
            <v>DRI BIOSCIENCES CORPORATION</v>
          </cell>
          <cell r="E1977">
            <v>0</v>
          </cell>
          <cell r="F1977">
            <v>0</v>
          </cell>
          <cell r="G1977">
            <v>0</v>
          </cell>
          <cell r="H1977">
            <v>192852</v>
          </cell>
          <cell r="I1977">
            <v>0</v>
          </cell>
        </row>
        <row r="1978">
          <cell r="C1978" t="str">
            <v>FREDERICK</v>
          </cell>
          <cell r="D1978" t="str">
            <v>DYNPORT VACCINE COMPANY, LLC</v>
          </cell>
          <cell r="E1978">
            <v>5956118</v>
          </cell>
          <cell r="F1978">
            <v>6241457</v>
          </cell>
          <cell r="G1978">
            <v>385081</v>
          </cell>
          <cell r="H1978">
            <v>353023</v>
          </cell>
          <cell r="I1978">
            <v>5936096</v>
          </cell>
        </row>
        <row r="1979">
          <cell r="C1979" t="str">
            <v>FREDERICK</v>
          </cell>
          <cell r="D1979" t="str">
            <v>EMINENT SERVICES CORPORATION</v>
          </cell>
          <cell r="E1979">
            <v>538955</v>
          </cell>
          <cell r="F1979">
            <v>583671</v>
          </cell>
          <cell r="G1979">
            <v>0</v>
          </cell>
          <cell r="H1979">
            <v>0</v>
          </cell>
          <cell r="I1979">
            <v>0</v>
          </cell>
        </row>
        <row r="1980">
          <cell r="C1980" t="str">
            <v>FREDERICK</v>
          </cell>
          <cell r="D1980" t="str">
            <v>IMQUEST BIOSCIENCES</v>
          </cell>
          <cell r="E1980">
            <v>3942172</v>
          </cell>
          <cell r="F1980">
            <v>3267425</v>
          </cell>
          <cell r="G1980">
            <v>2443193</v>
          </cell>
          <cell r="H1980">
            <v>2149121</v>
          </cell>
          <cell r="I1980">
            <v>0</v>
          </cell>
        </row>
        <row r="1981">
          <cell r="C1981" t="str">
            <v>FREDERICK</v>
          </cell>
          <cell r="D1981" t="str">
            <v>MEDIGEN, INC.</v>
          </cell>
          <cell r="E1981">
            <v>0</v>
          </cell>
          <cell r="F1981">
            <v>350000</v>
          </cell>
          <cell r="G1981">
            <v>400757</v>
          </cell>
          <cell r="H1981">
            <v>1203775</v>
          </cell>
          <cell r="I1981">
            <v>1196024</v>
          </cell>
        </row>
        <row r="1982">
          <cell r="C1982" t="str">
            <v>FREDERICK</v>
          </cell>
          <cell r="D1982" t="str">
            <v>PRECISION BIOSERVICES, INC.</v>
          </cell>
          <cell r="E1982">
            <v>3781713</v>
          </cell>
          <cell r="F1982">
            <v>5957740</v>
          </cell>
          <cell r="G1982">
            <v>6714840</v>
          </cell>
          <cell r="H1982">
            <v>7519085</v>
          </cell>
          <cell r="I1982">
            <v>5821240</v>
          </cell>
        </row>
        <row r="1983">
          <cell r="C1983" t="str">
            <v>FREDERICK</v>
          </cell>
          <cell r="D1983" t="str">
            <v>ROOSTERBIO, INC.</v>
          </cell>
          <cell r="E1983">
            <v>0</v>
          </cell>
          <cell r="F1983">
            <v>0</v>
          </cell>
          <cell r="G1983">
            <v>216060</v>
          </cell>
          <cell r="H1983">
            <v>0</v>
          </cell>
          <cell r="I1983">
            <v>0</v>
          </cell>
        </row>
        <row r="1984">
          <cell r="C1984" t="str">
            <v>Frederick</v>
          </cell>
          <cell r="D1984" t="str">
            <v>BIOLOGICS RESOURCES, LLC</v>
          </cell>
          <cell r="E1984">
            <v>890499</v>
          </cell>
          <cell r="F1984">
            <v>1153802</v>
          </cell>
          <cell r="G1984">
            <v>1510824</v>
          </cell>
          <cell r="H1984">
            <v>1077395</v>
          </cell>
          <cell r="I1984">
            <v>910923</v>
          </cell>
        </row>
        <row r="1985">
          <cell r="C1985" t="str">
            <v>GAITHERSBURG</v>
          </cell>
          <cell r="D1985" t="str">
            <v>CAPITAL BIOSCIENCES, INC.</v>
          </cell>
          <cell r="E1985">
            <v>0</v>
          </cell>
          <cell r="F1985">
            <v>150000</v>
          </cell>
          <cell r="G1985">
            <v>0</v>
          </cell>
          <cell r="H1985">
            <v>0</v>
          </cell>
          <cell r="I1985">
            <v>0</v>
          </cell>
        </row>
        <row r="1986">
          <cell r="C1986" t="str">
            <v>GAITHERSBURG</v>
          </cell>
          <cell r="D1986" t="str">
            <v>CODEX BIOSOLUTIONS, INC.</v>
          </cell>
          <cell r="E1986">
            <v>158510</v>
          </cell>
          <cell r="F1986">
            <v>0</v>
          </cell>
          <cell r="G1986">
            <v>0</v>
          </cell>
          <cell r="H1986">
            <v>0</v>
          </cell>
          <cell r="I1986">
            <v>447729</v>
          </cell>
        </row>
        <row r="1987">
          <cell r="C1987" t="str">
            <v>GAITHERSBURG</v>
          </cell>
          <cell r="D1987" t="str">
            <v>COMMUNITY SCIENCE, INC.</v>
          </cell>
          <cell r="E1987">
            <v>149952</v>
          </cell>
          <cell r="F1987">
            <v>0</v>
          </cell>
          <cell r="G1987">
            <v>0</v>
          </cell>
          <cell r="H1987">
            <v>0</v>
          </cell>
          <cell r="I1987">
            <v>548592</v>
          </cell>
        </row>
        <row r="1988">
          <cell r="C1988" t="str">
            <v>GAITHERSBURG</v>
          </cell>
          <cell r="D1988" t="str">
            <v>DFH PHARMA, INC.</v>
          </cell>
          <cell r="E1988">
            <v>186374</v>
          </cell>
          <cell r="F1988">
            <v>0</v>
          </cell>
          <cell r="G1988">
            <v>0</v>
          </cell>
          <cell r="H1988">
            <v>0</v>
          </cell>
          <cell r="I1988">
            <v>0</v>
          </cell>
        </row>
        <row r="1989">
          <cell r="C1989" t="str">
            <v>GAITHERSBURG</v>
          </cell>
          <cell r="D1989" t="str">
            <v>DIGITAL INFUZION, INC.</v>
          </cell>
          <cell r="E1989">
            <v>0</v>
          </cell>
          <cell r="F1989">
            <v>1820913</v>
          </cell>
          <cell r="G1989">
            <v>1846788</v>
          </cell>
          <cell r="H1989">
            <v>2207451</v>
          </cell>
          <cell r="I1989">
            <v>2256044</v>
          </cell>
        </row>
        <row r="1990">
          <cell r="C1990" t="str">
            <v>GAITHERSBURG</v>
          </cell>
          <cell r="D1990" t="str">
            <v>EMERGENT PRODUCT DEVELOPMENT GAITHERSBUR</v>
          </cell>
          <cell r="E1990">
            <v>3505783</v>
          </cell>
          <cell r="F1990">
            <v>19868202</v>
          </cell>
          <cell r="G1990">
            <v>5487088</v>
          </cell>
          <cell r="H1990">
            <v>5735748</v>
          </cell>
          <cell r="I1990">
            <v>8677955</v>
          </cell>
        </row>
        <row r="1991">
          <cell r="C1991" t="str">
            <v>GAITHERSBURG</v>
          </cell>
          <cell r="D1991" t="str">
            <v>FAST TRACK DRUGS &amp; BIOLOGICS, LLC</v>
          </cell>
          <cell r="E1991">
            <v>325319</v>
          </cell>
          <cell r="F1991">
            <v>6636936</v>
          </cell>
          <cell r="G1991">
            <v>6721605</v>
          </cell>
          <cell r="H1991">
            <v>7034726</v>
          </cell>
          <cell r="I1991">
            <v>5667572</v>
          </cell>
        </row>
        <row r="1992">
          <cell r="C1992" t="str">
            <v>GAITHERSBURG</v>
          </cell>
          <cell r="D1992" t="str">
            <v>GENVEC, INC.</v>
          </cell>
          <cell r="E1992">
            <v>589058</v>
          </cell>
          <cell r="F1992">
            <v>0</v>
          </cell>
          <cell r="G1992">
            <v>0</v>
          </cell>
          <cell r="H1992">
            <v>0</v>
          </cell>
          <cell r="I1992">
            <v>215085</v>
          </cell>
        </row>
        <row r="1993">
          <cell r="C1993" t="str">
            <v>GAITHERSBURG</v>
          </cell>
          <cell r="D1993" t="str">
            <v>KAMTEK, INC.</v>
          </cell>
          <cell r="E1993">
            <v>0</v>
          </cell>
          <cell r="F1993">
            <v>0</v>
          </cell>
          <cell r="G1993">
            <v>0</v>
          </cell>
          <cell r="H1993">
            <v>240553</v>
          </cell>
          <cell r="I1993">
            <v>50000</v>
          </cell>
        </row>
        <row r="1994">
          <cell r="C1994" t="str">
            <v>GAITHERSBURG</v>
          </cell>
          <cell r="D1994" t="str">
            <v>MOLECULAR TRANSFER, INC.</v>
          </cell>
          <cell r="E1994">
            <v>0</v>
          </cell>
          <cell r="F1994">
            <v>0</v>
          </cell>
          <cell r="G1994">
            <v>0</v>
          </cell>
          <cell r="H1994">
            <v>225000</v>
          </cell>
          <cell r="I1994">
            <v>0</v>
          </cell>
        </row>
        <row r="1995">
          <cell r="C1995" t="str">
            <v>GAITHERSBURG</v>
          </cell>
          <cell r="D1995" t="str">
            <v>NEXIMMUNE, INC.</v>
          </cell>
          <cell r="E1995">
            <v>288268</v>
          </cell>
          <cell r="F1995">
            <v>0</v>
          </cell>
          <cell r="G1995">
            <v>0</v>
          </cell>
          <cell r="H1995">
            <v>0</v>
          </cell>
          <cell r="I1995">
            <v>0</v>
          </cell>
        </row>
        <row r="1996">
          <cell r="C1996" t="str">
            <v>GAITHERSBURG</v>
          </cell>
          <cell r="D1996" t="str">
            <v>QUALITY BIOLOGICAL, INC.</v>
          </cell>
          <cell r="E1996">
            <v>2474435</v>
          </cell>
          <cell r="F1996">
            <v>2530213</v>
          </cell>
          <cell r="G1996">
            <v>2585724</v>
          </cell>
          <cell r="H1996">
            <v>2646088</v>
          </cell>
          <cell r="I1996">
            <v>1871237</v>
          </cell>
        </row>
        <row r="1997">
          <cell r="C1997" t="str">
            <v>GAITHERSBURG</v>
          </cell>
          <cell r="D1997" t="str">
            <v>SCIENTIFIC CONSULTING GROUP, INC.</v>
          </cell>
          <cell r="E1997">
            <v>1693894</v>
          </cell>
          <cell r="F1997">
            <v>2591480</v>
          </cell>
          <cell r="G1997">
            <v>3169386</v>
          </cell>
          <cell r="H1997">
            <v>1252819</v>
          </cell>
          <cell r="I1997">
            <v>8173320</v>
          </cell>
        </row>
        <row r="1998">
          <cell r="C1998" t="str">
            <v>GAITHERSBURG</v>
          </cell>
          <cell r="D1998" t="str">
            <v>SYNPHAGEN, LLC</v>
          </cell>
          <cell r="E1998">
            <v>0</v>
          </cell>
          <cell r="F1998">
            <v>0</v>
          </cell>
          <cell r="G1998">
            <v>289826</v>
          </cell>
          <cell r="H1998">
            <v>0</v>
          </cell>
          <cell r="I1998">
            <v>0</v>
          </cell>
        </row>
        <row r="1999">
          <cell r="C1999" t="str">
            <v>GAITHERSBURG</v>
          </cell>
          <cell r="D1999" t="str">
            <v>TREVIGEN, INC.</v>
          </cell>
          <cell r="E1999">
            <v>2616390</v>
          </cell>
          <cell r="F1999">
            <v>1292254</v>
          </cell>
          <cell r="G1999">
            <v>10000</v>
          </cell>
          <cell r="H1999">
            <v>755998</v>
          </cell>
          <cell r="I1999">
            <v>0</v>
          </cell>
        </row>
        <row r="2000">
          <cell r="C2000" t="str">
            <v>GAITHERSBURG</v>
          </cell>
          <cell r="D2000" t="str">
            <v>UNITHER VIROLOGY, LLC</v>
          </cell>
          <cell r="E2000">
            <v>6460999</v>
          </cell>
          <cell r="F2000">
            <v>2098226</v>
          </cell>
          <cell r="G2000">
            <v>315760</v>
          </cell>
          <cell r="H2000">
            <v>3413181</v>
          </cell>
          <cell r="I2000">
            <v>0</v>
          </cell>
        </row>
        <row r="2001">
          <cell r="C2001" t="str">
            <v>GAITHERSBURG</v>
          </cell>
          <cell r="D2001" t="str">
            <v>VLP THERAPEUTICS, LLC</v>
          </cell>
          <cell r="E2001">
            <v>0</v>
          </cell>
          <cell r="F2001">
            <v>0</v>
          </cell>
          <cell r="G2001">
            <v>0</v>
          </cell>
          <cell r="H2001">
            <v>0</v>
          </cell>
          <cell r="I2001">
            <v>298729</v>
          </cell>
        </row>
        <row r="2002">
          <cell r="C2002" t="str">
            <v>GERMANTOWN</v>
          </cell>
          <cell r="D2002" t="str">
            <v>C-MOTION, INC.</v>
          </cell>
          <cell r="E2002">
            <v>596336</v>
          </cell>
          <cell r="F2002">
            <v>0</v>
          </cell>
          <cell r="G2002">
            <v>1956948</v>
          </cell>
          <cell r="H2002">
            <v>4089340</v>
          </cell>
          <cell r="I2002">
            <v>1603288</v>
          </cell>
        </row>
        <row r="2003">
          <cell r="C2003" t="str">
            <v>GERMANTOWN</v>
          </cell>
          <cell r="D2003" t="str">
            <v>NEURALSTEM, INC.</v>
          </cell>
          <cell r="E2003">
            <v>0</v>
          </cell>
          <cell r="F2003">
            <v>0</v>
          </cell>
          <cell r="G2003">
            <v>0</v>
          </cell>
          <cell r="H2003">
            <v>0</v>
          </cell>
          <cell r="I2003">
            <v>491049</v>
          </cell>
        </row>
        <row r="2004">
          <cell r="C2004" t="str">
            <v>GERMANTOWN</v>
          </cell>
          <cell r="D2004" t="str">
            <v>NORTH AMERICAN VASCULAR BIOLOGY ORG</v>
          </cell>
          <cell r="E2004">
            <v>0</v>
          </cell>
          <cell r="F2004">
            <v>10002</v>
          </cell>
          <cell r="G2004">
            <v>30000</v>
          </cell>
          <cell r="H2004">
            <v>30000</v>
          </cell>
          <cell r="I2004">
            <v>30000</v>
          </cell>
        </row>
        <row r="2005">
          <cell r="C2005" t="str">
            <v>GERMANTOWN</v>
          </cell>
          <cell r="D2005" t="str">
            <v>VERACHEM, LLC</v>
          </cell>
          <cell r="E2005">
            <v>729882</v>
          </cell>
          <cell r="F2005">
            <v>147878</v>
          </cell>
          <cell r="G2005">
            <v>746434</v>
          </cell>
          <cell r="H2005">
            <v>734664</v>
          </cell>
          <cell r="I2005">
            <v>734664</v>
          </cell>
        </row>
        <row r="2006">
          <cell r="C2006" t="str">
            <v>GERMANTOWN</v>
          </cell>
          <cell r="D2006" t="str">
            <v>ZALGEN LABS, LLC</v>
          </cell>
          <cell r="E2006">
            <v>0</v>
          </cell>
          <cell r="F2006">
            <v>0</v>
          </cell>
          <cell r="G2006">
            <v>1075308</v>
          </cell>
          <cell r="H2006">
            <v>1928504</v>
          </cell>
          <cell r="I2006">
            <v>0</v>
          </cell>
        </row>
        <row r="2007">
          <cell r="C2007" t="str">
            <v>NORTH POTOMAC</v>
          </cell>
          <cell r="D2007" t="str">
            <v>POTOMAC AFFINITY PROTEINS, LLC</v>
          </cell>
          <cell r="E2007">
            <v>990754</v>
          </cell>
          <cell r="F2007">
            <v>961424</v>
          </cell>
          <cell r="G2007">
            <v>73494</v>
          </cell>
          <cell r="H2007">
            <v>494911</v>
          </cell>
          <cell r="I2007">
            <v>0</v>
          </cell>
        </row>
        <row r="2008">
          <cell r="C2008" t="str">
            <v>NORTH POTOMAC</v>
          </cell>
          <cell r="D2008" t="str">
            <v>SILBIOTECH, INC.</v>
          </cell>
          <cell r="E2008">
            <v>0</v>
          </cell>
          <cell r="F2008">
            <v>224931</v>
          </cell>
          <cell r="G2008">
            <v>0</v>
          </cell>
          <cell r="H2008">
            <v>958293</v>
          </cell>
          <cell r="I2008">
            <v>566597</v>
          </cell>
        </row>
        <row r="2009">
          <cell r="C2009" t="str">
            <v>POTOMAC</v>
          </cell>
          <cell r="D2009" t="str">
            <v>CREATV MICROTECH, INC.</v>
          </cell>
          <cell r="E2009">
            <v>0</v>
          </cell>
          <cell r="F2009">
            <v>0</v>
          </cell>
          <cell r="G2009">
            <v>0</v>
          </cell>
          <cell r="H2009">
            <v>0</v>
          </cell>
          <cell r="I2009">
            <v>182850</v>
          </cell>
        </row>
        <row r="2010">
          <cell r="C2010" t="str">
            <v>ROCKVILLE</v>
          </cell>
          <cell r="D2010" t="str">
            <v>20/20 GENESYSTEMS, INC.</v>
          </cell>
          <cell r="E2010">
            <v>0</v>
          </cell>
          <cell r="F2010">
            <v>749959</v>
          </cell>
          <cell r="G2010">
            <v>0</v>
          </cell>
          <cell r="H2010">
            <v>0</v>
          </cell>
          <cell r="I2010">
            <v>0</v>
          </cell>
        </row>
        <row r="2011">
          <cell r="C2011" t="str">
            <v>ROCKVILLE</v>
          </cell>
          <cell r="D2011" t="str">
            <v>AAVOGEN, INC.</v>
          </cell>
          <cell r="E2011">
            <v>0</v>
          </cell>
          <cell r="F2011">
            <v>0</v>
          </cell>
          <cell r="G2011">
            <v>0</v>
          </cell>
          <cell r="H2011">
            <v>0</v>
          </cell>
          <cell r="I2011">
            <v>1206955</v>
          </cell>
        </row>
        <row r="2012">
          <cell r="C2012" t="str">
            <v>ROCKVILLE</v>
          </cell>
          <cell r="D2012" t="str">
            <v>AMERICAN GENE TECHNOLOGIES INTERNATIONAL</v>
          </cell>
          <cell r="E2012">
            <v>0</v>
          </cell>
          <cell r="F2012">
            <v>0</v>
          </cell>
          <cell r="G2012">
            <v>232199</v>
          </cell>
          <cell r="H2012">
            <v>137500</v>
          </cell>
          <cell r="I2012">
            <v>0</v>
          </cell>
        </row>
        <row r="2013">
          <cell r="C2013" t="str">
            <v>ROCKVILLE</v>
          </cell>
          <cell r="D2013" t="str">
            <v>ARIADNE DIAGNOSTICS, LLC</v>
          </cell>
          <cell r="E2013">
            <v>0</v>
          </cell>
          <cell r="F2013">
            <v>242984</v>
          </cell>
          <cell r="G2013">
            <v>0</v>
          </cell>
          <cell r="H2013">
            <v>0</v>
          </cell>
          <cell r="I2013">
            <v>0</v>
          </cell>
        </row>
        <row r="2014">
          <cell r="C2014" t="str">
            <v>ROCKVILLE</v>
          </cell>
          <cell r="D2014" t="str">
            <v>BIOMEDICAL RESEARCH INSTITUTE</v>
          </cell>
          <cell r="E2014">
            <v>0</v>
          </cell>
          <cell r="F2014">
            <v>1409995</v>
          </cell>
          <cell r="G2014">
            <v>1951224</v>
          </cell>
          <cell r="H2014">
            <v>1553607</v>
          </cell>
          <cell r="I2014">
            <v>1042869</v>
          </cell>
        </row>
        <row r="2015">
          <cell r="C2015" t="str">
            <v>ROCKVILLE</v>
          </cell>
          <cell r="D2015" t="str">
            <v>BIOQUAL, INC.</v>
          </cell>
          <cell r="E2015">
            <v>23105</v>
          </cell>
          <cell r="F2015">
            <v>3875482</v>
          </cell>
          <cell r="G2015">
            <v>4325727</v>
          </cell>
          <cell r="H2015">
            <v>4886949</v>
          </cell>
          <cell r="I2015">
            <v>5039562</v>
          </cell>
        </row>
        <row r="2016">
          <cell r="C2016" t="str">
            <v>ROCKVILLE</v>
          </cell>
          <cell r="D2016" t="str">
            <v>BIORELIANCE CORPORATION</v>
          </cell>
          <cell r="E2016">
            <v>311554</v>
          </cell>
          <cell r="F2016">
            <v>313597</v>
          </cell>
          <cell r="G2016">
            <v>324332</v>
          </cell>
          <cell r="H2016">
            <v>0</v>
          </cell>
          <cell r="I2016">
            <v>0</v>
          </cell>
        </row>
        <row r="2017">
          <cell r="C2017" t="str">
            <v>ROCKVILLE</v>
          </cell>
          <cell r="D2017" t="str">
            <v>CELLEX, INC.</v>
          </cell>
          <cell r="E2017">
            <v>0</v>
          </cell>
          <cell r="F2017">
            <v>0</v>
          </cell>
          <cell r="G2017">
            <v>0</v>
          </cell>
          <cell r="H2017">
            <v>213341</v>
          </cell>
          <cell r="I2017">
            <v>0</v>
          </cell>
        </row>
        <row r="2018">
          <cell r="C2018" t="str">
            <v>ROCKVILLE</v>
          </cell>
          <cell r="D2018" t="str">
            <v>CELLOMICS TECHNOLOGY</v>
          </cell>
          <cell r="E2018">
            <v>224700</v>
          </cell>
          <cell r="F2018">
            <v>0</v>
          </cell>
          <cell r="G2018">
            <v>0</v>
          </cell>
          <cell r="H2018">
            <v>0</v>
          </cell>
          <cell r="I2018">
            <v>0</v>
          </cell>
        </row>
        <row r="2019">
          <cell r="C2019" t="str">
            <v>ROCKVILLE</v>
          </cell>
          <cell r="D2019" t="str">
            <v>INTELLIGENT AUTOMATION, INC.</v>
          </cell>
          <cell r="E2019">
            <v>300000</v>
          </cell>
          <cell r="F2019">
            <v>2150000</v>
          </cell>
          <cell r="G2019">
            <v>500000</v>
          </cell>
          <cell r="H2019">
            <v>724980</v>
          </cell>
          <cell r="I2019">
            <v>0</v>
          </cell>
        </row>
        <row r="2020">
          <cell r="C2020" t="str">
            <v>ROCKVILLE</v>
          </cell>
          <cell r="D2020" t="str">
            <v>MACROGENICS, INC.</v>
          </cell>
          <cell r="E2020">
            <v>1185525</v>
          </cell>
          <cell r="F2020">
            <v>0</v>
          </cell>
          <cell r="G2020">
            <v>7449454</v>
          </cell>
          <cell r="H2020">
            <v>0</v>
          </cell>
          <cell r="I2020">
            <v>10790360</v>
          </cell>
        </row>
        <row r="2021">
          <cell r="C2021" t="str">
            <v>ROCKVILLE</v>
          </cell>
          <cell r="D2021" t="str">
            <v>MS TECHNOLOGIES CORPORATION</v>
          </cell>
          <cell r="E2021">
            <v>0</v>
          </cell>
          <cell r="F2021">
            <v>0</v>
          </cell>
          <cell r="G2021">
            <v>149932</v>
          </cell>
          <cell r="H2021">
            <v>149936</v>
          </cell>
          <cell r="I2021">
            <v>0</v>
          </cell>
        </row>
        <row r="2022">
          <cell r="C2022" t="str">
            <v>ROCKVILLE</v>
          </cell>
          <cell r="D2022" t="str">
            <v>ORIGENE TECHNOLOGIES, INC.</v>
          </cell>
          <cell r="E2022">
            <v>199996</v>
          </cell>
          <cell r="F2022">
            <v>0</v>
          </cell>
          <cell r="G2022">
            <v>1000000</v>
          </cell>
          <cell r="H2022">
            <v>0</v>
          </cell>
          <cell r="I2022">
            <v>0</v>
          </cell>
        </row>
        <row r="2023">
          <cell r="C2023" t="str">
            <v>ROCKVILLE</v>
          </cell>
          <cell r="D2023" t="str">
            <v>PLANTVAX, INC.</v>
          </cell>
          <cell r="E2023">
            <v>753417</v>
          </cell>
          <cell r="F2023">
            <v>858920</v>
          </cell>
          <cell r="G2023">
            <v>229813</v>
          </cell>
          <cell r="H2023">
            <v>1000000</v>
          </cell>
          <cell r="I2023">
            <v>1000000</v>
          </cell>
        </row>
        <row r="2024">
          <cell r="C2024" t="str">
            <v>ROCKVILLE</v>
          </cell>
          <cell r="D2024" t="str">
            <v>PROTEIN POTENTIAL, LLC</v>
          </cell>
          <cell r="E2024">
            <v>1963088</v>
          </cell>
          <cell r="F2024">
            <v>1100257</v>
          </cell>
          <cell r="G2024">
            <v>1390510</v>
          </cell>
          <cell r="H2024">
            <v>1695336</v>
          </cell>
          <cell r="I2024">
            <v>293842</v>
          </cell>
        </row>
        <row r="2025">
          <cell r="C2025" t="str">
            <v>ROCKVILLE</v>
          </cell>
          <cell r="D2025" t="str">
            <v>SANARIA, INC.</v>
          </cell>
          <cell r="E2025">
            <v>5818050</v>
          </cell>
          <cell r="F2025">
            <v>5951551</v>
          </cell>
          <cell r="G2025">
            <v>4644462</v>
          </cell>
          <cell r="H2025">
            <v>6090277</v>
          </cell>
          <cell r="I2025">
            <v>8241641</v>
          </cell>
        </row>
        <row r="2026">
          <cell r="C2026" t="str">
            <v>ROCKVILLE</v>
          </cell>
          <cell r="D2026" t="str">
            <v>SEQUELLA, INC.</v>
          </cell>
          <cell r="E2026">
            <v>2759854</v>
          </cell>
          <cell r="F2026">
            <v>1450634</v>
          </cell>
          <cell r="G2026">
            <v>1456678</v>
          </cell>
          <cell r="H2026">
            <v>0</v>
          </cell>
          <cell r="I2026">
            <v>0</v>
          </cell>
        </row>
        <row r="2027">
          <cell r="C2027" t="str">
            <v>ROCKVILLE</v>
          </cell>
          <cell r="D2027" t="str">
            <v>SIGMOVIR BIOSYSTEMS, INC.</v>
          </cell>
          <cell r="E2027">
            <v>1007144</v>
          </cell>
          <cell r="F2027">
            <v>225000</v>
          </cell>
          <cell r="G2027">
            <v>0</v>
          </cell>
          <cell r="H2027">
            <v>933962</v>
          </cell>
          <cell r="I2027">
            <v>937462</v>
          </cell>
        </row>
        <row r="2028">
          <cell r="C2028" t="str">
            <v>ROCKVILLE</v>
          </cell>
          <cell r="D2028" t="str">
            <v>TETRACORE, INC.</v>
          </cell>
          <cell r="E2028">
            <v>0</v>
          </cell>
          <cell r="F2028">
            <v>0</v>
          </cell>
          <cell r="G2028">
            <v>169397</v>
          </cell>
          <cell r="H2028">
            <v>0</v>
          </cell>
          <cell r="I2028">
            <v>0</v>
          </cell>
        </row>
        <row r="2029">
          <cell r="C2029" t="str">
            <v>ROCKVILLE</v>
          </cell>
          <cell r="D2029" t="str">
            <v>TROPHOGEN, INC.</v>
          </cell>
          <cell r="E2029">
            <v>1256020</v>
          </cell>
          <cell r="F2029">
            <v>825054</v>
          </cell>
          <cell r="G2029">
            <v>765782</v>
          </cell>
          <cell r="H2029">
            <v>0</v>
          </cell>
          <cell r="I2029">
            <v>438879</v>
          </cell>
        </row>
        <row r="2030">
          <cell r="C2030" t="str">
            <v>Rockville</v>
          </cell>
          <cell r="D2030" t="str">
            <v>PROPAGENIX, INC.</v>
          </cell>
          <cell r="E2030">
            <v>0</v>
          </cell>
          <cell r="F2030">
            <v>0</v>
          </cell>
          <cell r="G2030">
            <v>0</v>
          </cell>
          <cell r="H2030">
            <v>0</v>
          </cell>
          <cell r="I2030">
            <v>225000</v>
          </cell>
        </row>
        <row r="2031">
          <cell r="E2031">
            <v>53575937</v>
          </cell>
          <cell r="F2031">
            <v>78285777</v>
          </cell>
          <cell r="G2031">
            <v>65478593</v>
          </cell>
          <cell r="H2031">
            <v>65860656</v>
          </cell>
          <cell r="I2031">
            <v>78343260</v>
          </cell>
        </row>
        <row r="2032">
          <cell r="C2032" t="str">
            <v>BALTIMORE</v>
          </cell>
          <cell r="D2032" t="str">
            <v>ACCELEVIR DIAGNOSTICS, LLC</v>
          </cell>
          <cell r="E2032">
            <v>0</v>
          </cell>
          <cell r="F2032">
            <v>0</v>
          </cell>
          <cell r="G2032">
            <v>0</v>
          </cell>
          <cell r="H2032">
            <v>259322</v>
          </cell>
          <cell r="I2032">
            <v>585940</v>
          </cell>
        </row>
        <row r="2033">
          <cell r="C2033" t="str">
            <v>BALTIMORE</v>
          </cell>
          <cell r="D2033" t="str">
            <v>ANATOMYWORKS, LLC</v>
          </cell>
          <cell r="E2033">
            <v>148400</v>
          </cell>
          <cell r="F2033">
            <v>524785</v>
          </cell>
          <cell r="G2033">
            <v>465301</v>
          </cell>
          <cell r="H2033">
            <v>0</v>
          </cell>
          <cell r="I2033">
            <v>510635</v>
          </cell>
        </row>
        <row r="2034">
          <cell r="C2034" t="str">
            <v>BALTIMORE</v>
          </cell>
          <cell r="D2034" t="str">
            <v>CARDIOSOLV ABLATION TECHNOLOGIES, INC.</v>
          </cell>
          <cell r="E2034">
            <v>0</v>
          </cell>
          <cell r="F2034">
            <v>665540</v>
          </cell>
          <cell r="G2034">
            <v>665540</v>
          </cell>
          <cell r="H2034">
            <v>0</v>
          </cell>
          <cell r="I2034">
            <v>0</v>
          </cell>
        </row>
        <row r="2035">
          <cell r="C2035" t="str">
            <v>BALTIMORE</v>
          </cell>
          <cell r="D2035" t="str">
            <v>CERECOR. INC.</v>
          </cell>
          <cell r="E2035">
            <v>0</v>
          </cell>
          <cell r="F2035">
            <v>0</v>
          </cell>
          <cell r="G2035">
            <v>0</v>
          </cell>
          <cell r="H2035">
            <v>2020517</v>
          </cell>
          <cell r="I2035">
            <v>0</v>
          </cell>
        </row>
        <row r="2036">
          <cell r="C2036" t="str">
            <v>BALTIMORE</v>
          </cell>
          <cell r="D2036" t="str">
            <v>COAPTECH, LLC</v>
          </cell>
          <cell r="E2036">
            <v>0</v>
          </cell>
          <cell r="F2036">
            <v>0</v>
          </cell>
          <cell r="G2036">
            <v>0</v>
          </cell>
          <cell r="H2036">
            <v>0</v>
          </cell>
          <cell r="I2036">
            <v>225000</v>
          </cell>
        </row>
        <row r="2037">
          <cell r="C2037" t="str">
            <v>BALTIMORE</v>
          </cell>
          <cell r="D2037" t="str">
            <v>DOMICELL, LLC</v>
          </cell>
          <cell r="E2037">
            <v>0</v>
          </cell>
          <cell r="F2037">
            <v>0</v>
          </cell>
          <cell r="G2037">
            <v>0</v>
          </cell>
          <cell r="H2037">
            <v>224944</v>
          </cell>
          <cell r="I2037">
            <v>0</v>
          </cell>
        </row>
        <row r="2038">
          <cell r="C2038" t="str">
            <v>BALTIMORE</v>
          </cell>
          <cell r="D2038" t="str">
            <v>ELIXIRGEN, LLC</v>
          </cell>
          <cell r="E2038">
            <v>0</v>
          </cell>
          <cell r="F2038">
            <v>0</v>
          </cell>
          <cell r="G2038">
            <v>0</v>
          </cell>
          <cell r="H2038">
            <v>148400</v>
          </cell>
          <cell r="I2038">
            <v>0</v>
          </cell>
        </row>
        <row r="2039">
          <cell r="C2039" t="str">
            <v>BALTIMORE</v>
          </cell>
          <cell r="D2039" t="str">
            <v>FRIENDS RESEARCH INSTITUTE, INC.</v>
          </cell>
          <cell r="E2039">
            <v>28042686</v>
          </cell>
          <cell r="F2039">
            <v>28146748</v>
          </cell>
          <cell r="G2039">
            <v>25266472</v>
          </cell>
          <cell r="H2039">
            <v>25409580</v>
          </cell>
          <cell r="I2039">
            <v>30393636</v>
          </cell>
        </row>
        <row r="2040">
          <cell r="C2040" t="str">
            <v>BALTIMORE</v>
          </cell>
          <cell r="D2040" t="str">
            <v>HUGO W. MOSER RES INST KENNEDY KRIEGER</v>
          </cell>
          <cell r="E2040">
            <v>16768529</v>
          </cell>
          <cell r="F2040">
            <v>11673960</v>
          </cell>
          <cell r="G2040">
            <v>14208485</v>
          </cell>
          <cell r="H2040">
            <v>19431099</v>
          </cell>
          <cell r="I2040">
            <v>15842933</v>
          </cell>
        </row>
        <row r="2041">
          <cell r="C2041" t="str">
            <v>BALTIMORE</v>
          </cell>
          <cell r="D2041" t="str">
            <v>INFINITE BIOMEDICAL TECHNOLOGIES, LLC</v>
          </cell>
          <cell r="E2041">
            <v>6400000</v>
          </cell>
          <cell r="F2041">
            <v>14421224</v>
          </cell>
          <cell r="G2041">
            <v>17769744</v>
          </cell>
          <cell r="H2041">
            <v>9385088</v>
          </cell>
          <cell r="I2041">
            <v>11869968</v>
          </cell>
        </row>
        <row r="2042">
          <cell r="C2042" t="str">
            <v>BALTIMORE</v>
          </cell>
          <cell r="D2042" t="str">
            <v>JOHNS HOPKINS UNIVERSITY</v>
          </cell>
          <cell r="E2042">
            <v>574844637</v>
          </cell>
          <cell r="F2042">
            <v>606419731</v>
          </cell>
          <cell r="G2042">
            <v>590635052</v>
          </cell>
          <cell r="H2042">
            <v>653560892</v>
          </cell>
          <cell r="I2042">
            <v>657410334</v>
          </cell>
        </row>
        <row r="2043">
          <cell r="C2043" t="str">
            <v>BALTIMORE</v>
          </cell>
          <cell r="D2043" t="str">
            <v>JUXTOPIA, LLC</v>
          </cell>
          <cell r="E2043">
            <v>0</v>
          </cell>
          <cell r="F2043">
            <v>0</v>
          </cell>
          <cell r="G2043">
            <v>249841</v>
          </cell>
          <cell r="H2043">
            <v>0</v>
          </cell>
          <cell r="I2043">
            <v>0</v>
          </cell>
        </row>
        <row r="2044">
          <cell r="C2044" t="str">
            <v>BALTIMORE</v>
          </cell>
          <cell r="D2044" t="str">
            <v>LIEBER INSTITUTE, INC.</v>
          </cell>
          <cell r="E2044">
            <v>240983</v>
          </cell>
          <cell r="F2044">
            <v>1323175</v>
          </cell>
          <cell r="G2044">
            <v>3654082</v>
          </cell>
          <cell r="H2044">
            <v>3429982</v>
          </cell>
          <cell r="I2044">
            <v>4447488</v>
          </cell>
        </row>
        <row r="2045">
          <cell r="C2045" t="str">
            <v>BALTIMORE</v>
          </cell>
          <cell r="D2045" t="str">
            <v>MORGAN STATE UNIVERSITY</v>
          </cell>
          <cell r="E2045">
            <v>1610712</v>
          </cell>
          <cell r="F2045">
            <v>4039426</v>
          </cell>
          <cell r="G2045">
            <v>5970081</v>
          </cell>
          <cell r="H2045">
            <v>5385928</v>
          </cell>
          <cell r="I2045">
            <v>5418974</v>
          </cell>
        </row>
        <row r="2046">
          <cell r="C2046" t="str">
            <v>BALTIMORE</v>
          </cell>
          <cell r="D2046" t="str">
            <v>MYCOMED TECHNOLOGIES, LLC</v>
          </cell>
          <cell r="E2046">
            <v>0</v>
          </cell>
          <cell r="F2046">
            <v>0</v>
          </cell>
          <cell r="G2046">
            <v>238175</v>
          </cell>
          <cell r="H2046">
            <v>0</v>
          </cell>
          <cell r="I2046">
            <v>1004193</v>
          </cell>
        </row>
        <row r="2047">
          <cell r="C2047" t="str">
            <v>BALTIMORE</v>
          </cell>
          <cell r="D2047" t="str">
            <v>PAPGENE, INC.</v>
          </cell>
          <cell r="E2047">
            <v>0</v>
          </cell>
          <cell r="F2047">
            <v>0</v>
          </cell>
          <cell r="G2047">
            <v>0</v>
          </cell>
          <cell r="H2047">
            <v>1586487</v>
          </cell>
          <cell r="I2047">
            <v>2909681</v>
          </cell>
        </row>
        <row r="2048">
          <cell r="C2048" t="str">
            <v>BALTIMORE</v>
          </cell>
          <cell r="D2048" t="str">
            <v>PARAGON BIOSERVICES, INC.</v>
          </cell>
          <cell r="E2048">
            <v>0</v>
          </cell>
          <cell r="F2048">
            <v>0</v>
          </cell>
          <cell r="G2048">
            <v>0</v>
          </cell>
          <cell r="H2048">
            <v>16868</v>
          </cell>
          <cell r="I2048">
            <v>0</v>
          </cell>
        </row>
        <row r="2049">
          <cell r="C2049" t="str">
            <v>BALTIMORE</v>
          </cell>
          <cell r="D2049" t="str">
            <v>PATHOVAX, LLC</v>
          </cell>
          <cell r="E2049">
            <v>0</v>
          </cell>
          <cell r="F2049">
            <v>0</v>
          </cell>
          <cell r="G2049">
            <v>0</v>
          </cell>
          <cell r="H2049">
            <v>0</v>
          </cell>
          <cell r="I2049">
            <v>300000</v>
          </cell>
        </row>
        <row r="2050">
          <cell r="C2050" t="str">
            <v>BALTIMORE</v>
          </cell>
          <cell r="D2050" t="str">
            <v>PERSONAL GENOME DIAGNOSTICS, INC.</v>
          </cell>
          <cell r="E2050">
            <v>0</v>
          </cell>
          <cell r="F2050">
            <v>0</v>
          </cell>
          <cell r="G2050">
            <v>431237</v>
          </cell>
          <cell r="H2050">
            <v>222994</v>
          </cell>
          <cell r="I2050">
            <v>297850</v>
          </cell>
        </row>
        <row r="2051">
          <cell r="C2051" t="str">
            <v>BALTIMORE</v>
          </cell>
          <cell r="D2051" t="str">
            <v>RESEARCH CIRCLE ASSOCIATES, LLC</v>
          </cell>
          <cell r="E2051">
            <v>196601</v>
          </cell>
          <cell r="F2051">
            <v>710889</v>
          </cell>
          <cell r="G2051">
            <v>504391</v>
          </cell>
          <cell r="H2051">
            <v>0</v>
          </cell>
          <cell r="I2051">
            <v>187157</v>
          </cell>
        </row>
        <row r="2052">
          <cell r="C2052" t="str">
            <v>BALTIMORE</v>
          </cell>
          <cell r="D2052" t="str">
            <v>REVOLVE BIOTECHNOLOGIES, INC.</v>
          </cell>
          <cell r="E2052">
            <v>0</v>
          </cell>
          <cell r="F2052">
            <v>0</v>
          </cell>
          <cell r="G2052">
            <v>448212</v>
          </cell>
          <cell r="H2052">
            <v>0</v>
          </cell>
          <cell r="I2052">
            <v>0</v>
          </cell>
        </row>
        <row r="2053">
          <cell r="C2053" t="str">
            <v>BALTIMORE</v>
          </cell>
          <cell r="D2053" t="str">
            <v>ROBIN MEDICAL, INC.</v>
          </cell>
          <cell r="E2053">
            <v>1042261</v>
          </cell>
          <cell r="F2053">
            <v>1053133</v>
          </cell>
          <cell r="G2053">
            <v>688703</v>
          </cell>
          <cell r="H2053">
            <v>1772374</v>
          </cell>
          <cell r="I2053">
            <v>1760283</v>
          </cell>
        </row>
        <row r="2054">
          <cell r="C2054" t="str">
            <v>BALTIMORE</v>
          </cell>
          <cell r="D2054" t="str">
            <v>SILCSBIO, LLC</v>
          </cell>
          <cell r="E2054">
            <v>0</v>
          </cell>
          <cell r="F2054">
            <v>0</v>
          </cell>
          <cell r="G2054">
            <v>157155</v>
          </cell>
          <cell r="H2054">
            <v>403571</v>
          </cell>
          <cell r="I2054">
            <v>641252</v>
          </cell>
        </row>
        <row r="2055">
          <cell r="C2055" t="str">
            <v>BALTIMORE</v>
          </cell>
          <cell r="D2055" t="str">
            <v>STRATEGIC RESULTS</v>
          </cell>
          <cell r="E2055">
            <v>0</v>
          </cell>
          <cell r="F2055">
            <v>10773</v>
          </cell>
          <cell r="G2055">
            <v>0</v>
          </cell>
          <cell r="H2055">
            <v>0</v>
          </cell>
          <cell r="I2055">
            <v>0</v>
          </cell>
        </row>
        <row r="2056">
          <cell r="C2056" t="str">
            <v>BALTIMORE</v>
          </cell>
          <cell r="D2056" t="str">
            <v>THERALY FIBROSIS, INC.</v>
          </cell>
          <cell r="E2056">
            <v>0</v>
          </cell>
          <cell r="F2056">
            <v>0</v>
          </cell>
          <cell r="G2056">
            <v>0</v>
          </cell>
          <cell r="H2056">
            <v>0</v>
          </cell>
          <cell r="I2056">
            <v>924849</v>
          </cell>
        </row>
        <row r="2057">
          <cell r="C2057" t="str">
            <v>BALTIMORE</v>
          </cell>
          <cell r="D2057" t="str">
            <v>UNIVERSITY OF MARYLAND BALT CO CAMPUS</v>
          </cell>
          <cell r="E2057">
            <v>7125704</v>
          </cell>
          <cell r="F2057">
            <v>7951999</v>
          </cell>
          <cell r="G2057">
            <v>10317002</v>
          </cell>
          <cell r="H2057">
            <v>9585902</v>
          </cell>
          <cell r="I2057">
            <v>8909991</v>
          </cell>
        </row>
        <row r="2058">
          <cell r="C2058" t="str">
            <v>BALTIMORE</v>
          </cell>
          <cell r="D2058" t="str">
            <v>UNIVERSITY OF MARYLAND BALTIMORE</v>
          </cell>
          <cell r="E2058">
            <v>163687812</v>
          </cell>
          <cell r="F2058">
            <v>152915386</v>
          </cell>
          <cell r="G2058">
            <v>135435202</v>
          </cell>
          <cell r="H2058">
            <v>149950858</v>
          </cell>
          <cell r="I2058">
            <v>173306198</v>
          </cell>
        </row>
        <row r="2059">
          <cell r="C2059" t="str">
            <v>Baltimore</v>
          </cell>
          <cell r="D2059" t="str">
            <v>AGENEBIO, INC.</v>
          </cell>
          <cell r="E2059">
            <v>400517</v>
          </cell>
          <cell r="F2059">
            <v>424363</v>
          </cell>
          <cell r="G2059">
            <v>376259</v>
          </cell>
          <cell r="H2059">
            <v>674363</v>
          </cell>
          <cell r="I2059">
            <v>4651428</v>
          </cell>
        </row>
        <row r="2060">
          <cell r="C2060" t="str">
            <v>Baltimore</v>
          </cell>
          <cell r="D2060" t="str">
            <v>SCANOGEN, INC.</v>
          </cell>
          <cell r="E2060">
            <v>382196</v>
          </cell>
          <cell r="F2060">
            <v>862311</v>
          </cell>
          <cell r="G2060">
            <v>1127631</v>
          </cell>
          <cell r="H2060">
            <v>449886</v>
          </cell>
          <cell r="I2060">
            <v>1298035</v>
          </cell>
        </row>
        <row r="2061">
          <cell r="C2061" t="str">
            <v>CATONSVILLE</v>
          </cell>
          <cell r="D2061" t="str">
            <v>HUSSMAN INSTITUTE FOR AUTISM, INC.</v>
          </cell>
          <cell r="E2061">
            <v>0</v>
          </cell>
          <cell r="F2061">
            <v>165000</v>
          </cell>
          <cell r="G2061">
            <v>0</v>
          </cell>
          <cell r="H2061">
            <v>202500</v>
          </cell>
          <cell r="I2061">
            <v>0</v>
          </cell>
        </row>
        <row r="2062">
          <cell r="C2062" t="str">
            <v>COLUMBIA</v>
          </cell>
          <cell r="D2062" t="str">
            <v>A AND G PHARMACEUTICAL, INC.</v>
          </cell>
          <cell r="E2062">
            <v>269565</v>
          </cell>
          <cell r="F2062">
            <v>1547592</v>
          </cell>
          <cell r="G2062">
            <v>1000000</v>
          </cell>
          <cell r="H2062">
            <v>0</v>
          </cell>
          <cell r="I2062">
            <v>1307315</v>
          </cell>
        </row>
        <row r="2063">
          <cell r="C2063" t="str">
            <v>COLUMBIA</v>
          </cell>
          <cell r="D2063" t="str">
            <v>CABEZON GROUP, INC.</v>
          </cell>
          <cell r="E2063">
            <v>186938</v>
          </cell>
          <cell r="F2063">
            <v>862172</v>
          </cell>
          <cell r="G2063">
            <v>938352</v>
          </cell>
          <cell r="H2063">
            <v>768337</v>
          </cell>
          <cell r="I2063">
            <v>90524</v>
          </cell>
        </row>
        <row r="2064">
          <cell r="C2064" t="str">
            <v>COLUMBIA</v>
          </cell>
          <cell r="D2064" t="str">
            <v>IMPAQ INTERNATIONAL, LLC</v>
          </cell>
          <cell r="E2064">
            <v>1672418</v>
          </cell>
          <cell r="F2064">
            <v>469360</v>
          </cell>
          <cell r="G2064">
            <v>25931</v>
          </cell>
          <cell r="H2064">
            <v>379855</v>
          </cell>
          <cell r="I2064">
            <v>379145</v>
          </cell>
        </row>
        <row r="2065">
          <cell r="C2065" t="str">
            <v>DAYTON</v>
          </cell>
          <cell r="D2065" t="str">
            <v>AUSCULTECH DX, LLC</v>
          </cell>
          <cell r="E2065">
            <v>0</v>
          </cell>
          <cell r="F2065">
            <v>0</v>
          </cell>
          <cell r="G2065">
            <v>0</v>
          </cell>
          <cell r="H2065">
            <v>177688</v>
          </cell>
          <cell r="I2065">
            <v>0</v>
          </cell>
        </row>
        <row r="2066">
          <cell r="C2066" t="str">
            <v>ELLICOTT CITY</v>
          </cell>
          <cell r="D2066" t="str">
            <v>EUVEDA BIOSCIENCES, INC.</v>
          </cell>
          <cell r="E2066">
            <v>224914</v>
          </cell>
          <cell r="F2066">
            <v>0</v>
          </cell>
          <cell r="G2066">
            <v>0</v>
          </cell>
          <cell r="H2066">
            <v>0</v>
          </cell>
          <cell r="I2066">
            <v>0</v>
          </cell>
        </row>
        <row r="2067">
          <cell r="C2067" t="str">
            <v>ELLICOTT CITY</v>
          </cell>
          <cell r="D2067" t="str">
            <v>GLYCOT THERAPEUTICS, LLC</v>
          </cell>
          <cell r="E2067">
            <v>0</v>
          </cell>
          <cell r="F2067">
            <v>0</v>
          </cell>
          <cell r="G2067">
            <v>0</v>
          </cell>
          <cell r="H2067">
            <v>0</v>
          </cell>
          <cell r="I2067">
            <v>218846</v>
          </cell>
        </row>
        <row r="2068">
          <cell r="C2068" t="str">
            <v>HIGHLAND</v>
          </cell>
          <cell r="D2068" t="str">
            <v>VISISONICS CORPORATION</v>
          </cell>
          <cell r="E2068">
            <v>0</v>
          </cell>
          <cell r="F2068">
            <v>0</v>
          </cell>
          <cell r="G2068">
            <v>0</v>
          </cell>
          <cell r="H2068">
            <v>0</v>
          </cell>
          <cell r="I2068">
            <v>224924</v>
          </cell>
        </row>
        <row r="2069">
          <cell r="C2069" t="str">
            <v>LUTHERVILLE</v>
          </cell>
          <cell r="D2069" t="str">
            <v>ASCLEPIX THERAPEUTICS, LLC</v>
          </cell>
          <cell r="E2069">
            <v>0</v>
          </cell>
          <cell r="F2069">
            <v>472612</v>
          </cell>
          <cell r="G2069">
            <v>349115</v>
          </cell>
          <cell r="H2069">
            <v>0</v>
          </cell>
          <cell r="I2069">
            <v>1165695</v>
          </cell>
        </row>
        <row r="2070">
          <cell r="E2070">
            <v>803244873</v>
          </cell>
          <cell r="F2070">
            <v>834660179</v>
          </cell>
          <cell r="G2070">
            <v>810921963</v>
          </cell>
          <cell r="H2070">
            <v>885447435</v>
          </cell>
          <cell r="I2070">
            <v>926282274</v>
          </cell>
        </row>
        <row r="2071">
          <cell r="C2071" t="str">
            <v>BETHESDA</v>
          </cell>
          <cell r="D2071" t="str">
            <v>ABVIRO, LLC</v>
          </cell>
          <cell r="E2071">
            <v>0</v>
          </cell>
          <cell r="F2071">
            <v>0</v>
          </cell>
          <cell r="G2071">
            <v>0</v>
          </cell>
          <cell r="H2071">
            <v>5152302</v>
          </cell>
          <cell r="I2071">
            <v>9353702</v>
          </cell>
        </row>
        <row r="2072">
          <cell r="C2072" t="str">
            <v>BETHESDA</v>
          </cell>
          <cell r="D2072" t="str">
            <v>AMERICAN COLLEGE OF MEDICAL GENETICS</v>
          </cell>
          <cell r="E2072">
            <v>2540405</v>
          </cell>
          <cell r="F2072">
            <v>2535935</v>
          </cell>
          <cell r="G2072">
            <v>2485759</v>
          </cell>
          <cell r="H2072">
            <v>2462228</v>
          </cell>
          <cell r="I2072">
            <v>2475061</v>
          </cell>
        </row>
        <row r="2073">
          <cell r="C2073" t="str">
            <v>BETHESDA</v>
          </cell>
          <cell r="D2073" t="str">
            <v>AMERICAN GASTROENTEROLOGICAL ASSN/INST</v>
          </cell>
          <cell r="E2073">
            <v>143252</v>
          </cell>
          <cell r="F2073">
            <v>148448</v>
          </cell>
          <cell r="G2073">
            <v>148448</v>
          </cell>
          <cell r="H2073">
            <v>761528</v>
          </cell>
          <cell r="I2073">
            <v>614747</v>
          </cell>
        </row>
        <row r="2074">
          <cell r="C2074" t="str">
            <v>BETHESDA</v>
          </cell>
          <cell r="D2074" t="str">
            <v>AMERICAN MEDICAL INFORMATICS ASSN</v>
          </cell>
          <cell r="E2074">
            <v>0</v>
          </cell>
          <cell r="F2074">
            <v>0</v>
          </cell>
          <cell r="G2074">
            <v>0</v>
          </cell>
          <cell r="H2074">
            <v>40000</v>
          </cell>
          <cell r="I2074">
            <v>40000</v>
          </cell>
        </row>
        <row r="2075">
          <cell r="C2075" t="str">
            <v>BETHESDA</v>
          </cell>
          <cell r="D2075" t="str">
            <v>AMERICAN PHYSIOLOGICAL SOCIETY</v>
          </cell>
          <cell r="E2075">
            <v>354899</v>
          </cell>
          <cell r="F2075">
            <v>620277</v>
          </cell>
          <cell r="G2075">
            <v>732933</v>
          </cell>
          <cell r="H2075">
            <v>501203</v>
          </cell>
          <cell r="I2075">
            <v>467482</v>
          </cell>
        </row>
        <row r="2076">
          <cell r="C2076" t="str">
            <v>BETHESDA</v>
          </cell>
          <cell r="D2076" t="str">
            <v>AMERICAN SOCIETY FOR CELL BIOLOGY</v>
          </cell>
          <cell r="E2076">
            <v>0</v>
          </cell>
          <cell r="F2076">
            <v>861381</v>
          </cell>
          <cell r="G2076">
            <v>0</v>
          </cell>
          <cell r="H2076">
            <v>1488948</v>
          </cell>
          <cell r="I2076">
            <v>1488948</v>
          </cell>
        </row>
        <row r="2077">
          <cell r="C2077" t="str">
            <v>BETHESDA</v>
          </cell>
          <cell r="D2077" t="str">
            <v>AMERICAN SOCIETY OF HUMAN GENETICS</v>
          </cell>
          <cell r="E2077">
            <v>61544</v>
          </cell>
          <cell r="F2077">
            <v>0</v>
          </cell>
          <cell r="G2077">
            <v>0</v>
          </cell>
          <cell r="H2077">
            <v>0</v>
          </cell>
          <cell r="I2077">
            <v>0</v>
          </cell>
        </row>
        <row r="2078">
          <cell r="C2078" t="str">
            <v>BETHESDA</v>
          </cell>
          <cell r="D2078" t="str">
            <v>AMERICAN SOCIETY/INVESTIGATIVE PATHOLOGY</v>
          </cell>
          <cell r="E2078">
            <v>15000</v>
          </cell>
          <cell r="F2078">
            <v>2500</v>
          </cell>
          <cell r="G2078">
            <v>8000</v>
          </cell>
          <cell r="H2078">
            <v>12000</v>
          </cell>
          <cell r="I2078">
            <v>7000</v>
          </cell>
        </row>
        <row r="2079">
          <cell r="C2079" t="str">
            <v>BETHESDA</v>
          </cell>
          <cell r="D2079" t="str">
            <v>ANTIDOTE THERAPEUTICS, INC.</v>
          </cell>
          <cell r="E2079">
            <v>0</v>
          </cell>
          <cell r="F2079">
            <v>2504304</v>
          </cell>
          <cell r="G2079">
            <v>2960853</v>
          </cell>
          <cell r="H2079">
            <v>2939717</v>
          </cell>
          <cell r="I2079">
            <v>200834</v>
          </cell>
        </row>
        <row r="2080">
          <cell r="C2080" t="str">
            <v>BETHESDA</v>
          </cell>
          <cell r="D2080" t="str">
            <v>AUDIODONTICS, LLC</v>
          </cell>
          <cell r="E2080">
            <v>0</v>
          </cell>
          <cell r="F2080">
            <v>0</v>
          </cell>
          <cell r="G2080">
            <v>149941</v>
          </cell>
          <cell r="H2080">
            <v>0</v>
          </cell>
          <cell r="I2080">
            <v>0</v>
          </cell>
        </row>
        <row r="2081">
          <cell r="C2081" t="str">
            <v>BETHESDA</v>
          </cell>
          <cell r="D2081" t="str">
            <v>BETAH ASSOCIATES, INC.</v>
          </cell>
          <cell r="E2081">
            <v>0</v>
          </cell>
          <cell r="F2081">
            <v>0</v>
          </cell>
          <cell r="G2081">
            <v>0</v>
          </cell>
          <cell r="H2081">
            <v>38394</v>
          </cell>
          <cell r="I2081">
            <v>43122</v>
          </cell>
        </row>
        <row r="2082">
          <cell r="C2082" t="str">
            <v>BETHESDA</v>
          </cell>
          <cell r="D2082" t="str">
            <v>BIODATOMICS, LLC</v>
          </cell>
          <cell r="E2082">
            <v>0</v>
          </cell>
          <cell r="F2082">
            <v>195584</v>
          </cell>
          <cell r="G2082">
            <v>0</v>
          </cell>
          <cell r="H2082">
            <v>0</v>
          </cell>
          <cell r="I2082">
            <v>0</v>
          </cell>
        </row>
        <row r="2083">
          <cell r="C2083" t="str">
            <v>BETHESDA</v>
          </cell>
          <cell r="D2083" t="str">
            <v>BIOLOGICAL ANTI-INFECTIVE MEDICINES, LLC</v>
          </cell>
          <cell r="E2083">
            <v>288362</v>
          </cell>
          <cell r="F2083">
            <v>285895</v>
          </cell>
          <cell r="G2083">
            <v>0</v>
          </cell>
          <cell r="H2083">
            <v>982415</v>
          </cell>
          <cell r="I2083">
            <v>1070000</v>
          </cell>
        </row>
        <row r="2084">
          <cell r="C2084" t="str">
            <v>BETHESDA</v>
          </cell>
          <cell r="D2084" t="str">
            <v>CARE PROGRESS, LLC</v>
          </cell>
          <cell r="E2084">
            <v>0</v>
          </cell>
          <cell r="F2084">
            <v>0</v>
          </cell>
          <cell r="G2084">
            <v>0</v>
          </cell>
          <cell r="H2084">
            <v>0</v>
          </cell>
          <cell r="I2084">
            <v>224819</v>
          </cell>
        </row>
        <row r="2085">
          <cell r="C2085" t="str">
            <v>BETHESDA</v>
          </cell>
          <cell r="D2085" t="str">
            <v>CDM GROUP, INC.</v>
          </cell>
          <cell r="E2085">
            <v>2653558</v>
          </cell>
          <cell r="F2085">
            <v>3496305</v>
          </cell>
          <cell r="G2085">
            <v>2881135</v>
          </cell>
          <cell r="H2085">
            <v>3922305</v>
          </cell>
          <cell r="I2085">
            <v>1799896</v>
          </cell>
        </row>
        <row r="2086">
          <cell r="C2086" t="str">
            <v>BETHESDA</v>
          </cell>
          <cell r="D2086" t="str">
            <v>CHILD TRENDS, INC.</v>
          </cell>
          <cell r="E2086">
            <v>0</v>
          </cell>
          <cell r="F2086">
            <v>0</v>
          </cell>
          <cell r="G2086">
            <v>0</v>
          </cell>
          <cell r="H2086">
            <v>0</v>
          </cell>
          <cell r="I2086">
            <v>163000</v>
          </cell>
        </row>
        <row r="2087">
          <cell r="C2087" t="str">
            <v>BETHESDA</v>
          </cell>
          <cell r="D2087" t="str">
            <v>FEDERATION OF AMER SOC FOR EXPER BIOLOGY</v>
          </cell>
          <cell r="E2087">
            <v>2769288</v>
          </cell>
          <cell r="F2087">
            <v>2851661</v>
          </cell>
          <cell r="G2087">
            <v>693686</v>
          </cell>
          <cell r="H2087">
            <v>1011178</v>
          </cell>
          <cell r="I2087">
            <v>566490</v>
          </cell>
        </row>
        <row r="2088">
          <cell r="C2088" t="str">
            <v>BETHESDA</v>
          </cell>
          <cell r="D2088" t="str">
            <v>HENRY M. JACKSON FDN FOR THE ADV MIL/MED</v>
          </cell>
          <cell r="E2088">
            <v>32559233</v>
          </cell>
          <cell r="F2088">
            <v>23554389</v>
          </cell>
          <cell r="G2088">
            <v>22227228</v>
          </cell>
          <cell r="H2088">
            <v>16914692</v>
          </cell>
          <cell r="I2088">
            <v>12138199</v>
          </cell>
        </row>
        <row r="2089">
          <cell r="C2089" t="str">
            <v>BETHESDA</v>
          </cell>
          <cell r="D2089" t="str">
            <v>INTELLIGENT ENTERPRISE SOLUTIONS, LLC</v>
          </cell>
          <cell r="E2089">
            <v>0</v>
          </cell>
          <cell r="F2089">
            <v>120693</v>
          </cell>
          <cell r="G2089">
            <v>0</v>
          </cell>
          <cell r="H2089">
            <v>0</v>
          </cell>
          <cell r="I2089">
            <v>0</v>
          </cell>
        </row>
        <row r="2090">
          <cell r="C2090" t="str">
            <v>BETHESDA</v>
          </cell>
          <cell r="D2090" t="str">
            <v>MEDICAL TECHNOLOGY AND PRACTICE PATTERNS</v>
          </cell>
          <cell r="E2090">
            <v>677132</v>
          </cell>
          <cell r="F2090">
            <v>684292</v>
          </cell>
          <cell r="G2090">
            <v>0</v>
          </cell>
          <cell r="H2090">
            <v>0</v>
          </cell>
          <cell r="I2090">
            <v>0</v>
          </cell>
        </row>
        <row r="2091">
          <cell r="C2091" t="str">
            <v>BETHESDA</v>
          </cell>
          <cell r="D2091" t="str">
            <v>NATIONAL CTR/ ADVANC/TRANSLATIONAL SCIS</v>
          </cell>
          <cell r="E2091">
            <v>0</v>
          </cell>
          <cell r="F2091">
            <v>0</v>
          </cell>
          <cell r="G2091">
            <v>35000</v>
          </cell>
          <cell r="H2091">
            <v>0</v>
          </cell>
          <cell r="I2091">
            <v>0</v>
          </cell>
        </row>
        <row r="2092">
          <cell r="C2092" t="str">
            <v>BETHESDA</v>
          </cell>
          <cell r="D2092" t="str">
            <v>NEW HEALTH SCIENCES, INC.</v>
          </cell>
          <cell r="E2092">
            <v>195127</v>
          </cell>
          <cell r="F2092">
            <v>1464886</v>
          </cell>
          <cell r="G2092">
            <v>0</v>
          </cell>
          <cell r="H2092">
            <v>991476</v>
          </cell>
          <cell r="I2092">
            <v>997658</v>
          </cell>
        </row>
        <row r="2093">
          <cell r="C2093" t="str">
            <v>BETHESDA</v>
          </cell>
          <cell r="D2093" t="str">
            <v>NOVA RESEARCH COMPANY</v>
          </cell>
          <cell r="E2093">
            <v>0</v>
          </cell>
          <cell r="F2093">
            <v>300000</v>
          </cell>
          <cell r="G2093">
            <v>0</v>
          </cell>
          <cell r="H2093">
            <v>0</v>
          </cell>
          <cell r="I2093">
            <v>0</v>
          </cell>
        </row>
        <row r="2094">
          <cell r="C2094" t="str">
            <v>BETHESDA</v>
          </cell>
          <cell r="D2094" t="str">
            <v>OMNITEC SOLUTIONS, INC.</v>
          </cell>
          <cell r="E2094">
            <v>0</v>
          </cell>
          <cell r="F2094">
            <v>0</v>
          </cell>
          <cell r="G2094">
            <v>0</v>
          </cell>
          <cell r="H2094">
            <v>0</v>
          </cell>
          <cell r="I2094">
            <v>7499461</v>
          </cell>
        </row>
        <row r="2095">
          <cell r="C2095" t="str">
            <v>BETHESDA</v>
          </cell>
          <cell r="D2095" t="str">
            <v>OTOMAGNETICS, LLC</v>
          </cell>
          <cell r="E2095">
            <v>0</v>
          </cell>
          <cell r="F2095">
            <v>0</v>
          </cell>
          <cell r="G2095">
            <v>0</v>
          </cell>
          <cell r="H2095">
            <v>225792</v>
          </cell>
          <cell r="I2095">
            <v>299999</v>
          </cell>
        </row>
        <row r="2096">
          <cell r="C2096" t="str">
            <v>BETHESDA</v>
          </cell>
          <cell r="D2096" t="str">
            <v>QUANTUM RESEARCH CORPORATION</v>
          </cell>
          <cell r="E2096">
            <v>0</v>
          </cell>
          <cell r="F2096">
            <v>0</v>
          </cell>
          <cell r="G2096">
            <v>7183381</v>
          </cell>
          <cell r="H2096">
            <v>0</v>
          </cell>
          <cell r="I2096">
            <v>0</v>
          </cell>
        </row>
        <row r="2097">
          <cell r="C2097" t="str">
            <v>BETHESDA</v>
          </cell>
          <cell r="D2097" t="str">
            <v>RETROTHERAPY, LLC</v>
          </cell>
          <cell r="E2097">
            <v>0</v>
          </cell>
          <cell r="F2097">
            <v>225000</v>
          </cell>
          <cell r="G2097">
            <v>226921</v>
          </cell>
          <cell r="H2097">
            <v>0</v>
          </cell>
          <cell r="I2097">
            <v>0</v>
          </cell>
        </row>
        <row r="2098">
          <cell r="C2098" t="str">
            <v>BETHESDA</v>
          </cell>
          <cell r="D2098" t="str">
            <v>SOCIETY FOR DEVELOPMENTAL BIOLOGY</v>
          </cell>
          <cell r="E2098">
            <v>15000</v>
          </cell>
          <cell r="F2098">
            <v>12000</v>
          </cell>
          <cell r="G2098">
            <v>12000</v>
          </cell>
          <cell r="H2098">
            <v>28230</v>
          </cell>
          <cell r="I2098">
            <v>12000</v>
          </cell>
        </row>
        <row r="2099">
          <cell r="C2099" t="str">
            <v>BETHESDA</v>
          </cell>
          <cell r="D2099" t="str">
            <v>SOCIETY FOR MUSCLE BIOLOGY</v>
          </cell>
          <cell r="E2099">
            <v>0</v>
          </cell>
          <cell r="F2099">
            <v>0</v>
          </cell>
          <cell r="G2099">
            <v>21000</v>
          </cell>
          <cell r="H2099">
            <v>0</v>
          </cell>
          <cell r="I2099">
            <v>0</v>
          </cell>
        </row>
        <row r="2100">
          <cell r="C2100" t="str">
            <v>BETHESDA</v>
          </cell>
          <cell r="D2100" t="str">
            <v>SUBURBAN HOSPITAL</v>
          </cell>
          <cell r="E2100">
            <v>0</v>
          </cell>
          <cell r="F2100">
            <v>4350544</v>
          </cell>
          <cell r="G2100">
            <v>0</v>
          </cell>
          <cell r="H2100">
            <v>0</v>
          </cell>
          <cell r="I2100">
            <v>0</v>
          </cell>
        </row>
        <row r="2101">
          <cell r="C2101" t="str">
            <v>BETHESDA</v>
          </cell>
          <cell r="D2101" t="str">
            <v>TECHNICAL RESOURCES INTERNATIONAL, INC.</v>
          </cell>
          <cell r="E2101">
            <v>28739709</v>
          </cell>
          <cell r="F2101">
            <v>132062812</v>
          </cell>
          <cell r="G2101">
            <v>36710114</v>
          </cell>
          <cell r="H2101">
            <v>38240296</v>
          </cell>
          <cell r="I2101">
            <v>33656281</v>
          </cell>
        </row>
        <row r="2102">
          <cell r="C2102" t="str">
            <v>BETHESDA</v>
          </cell>
          <cell r="D2102" t="str">
            <v>TENGEN BIOMEDICAL CO.</v>
          </cell>
          <cell r="E2102">
            <v>0</v>
          </cell>
          <cell r="F2102">
            <v>0</v>
          </cell>
          <cell r="G2102">
            <v>0</v>
          </cell>
          <cell r="H2102">
            <v>0</v>
          </cell>
          <cell r="I2102">
            <v>300000</v>
          </cell>
        </row>
        <row r="2103">
          <cell r="C2103" t="str">
            <v>Bethesda</v>
          </cell>
          <cell r="D2103" t="str">
            <v>SURGISENSE CORPORATION</v>
          </cell>
          <cell r="E2103">
            <v>837727</v>
          </cell>
          <cell r="F2103">
            <v>0</v>
          </cell>
          <cell r="G2103">
            <v>1072220</v>
          </cell>
          <cell r="H2103">
            <v>927780</v>
          </cell>
          <cell r="I2103">
            <v>0</v>
          </cell>
        </row>
        <row r="2104">
          <cell r="C2104" t="str">
            <v>CHEVY CHASE</v>
          </cell>
          <cell r="D2104" t="str">
            <v>MOUNTAINPASS TECHNOLOGY, LLC</v>
          </cell>
          <cell r="E2104">
            <v>0</v>
          </cell>
          <cell r="F2104">
            <v>0</v>
          </cell>
          <cell r="G2104">
            <v>224573</v>
          </cell>
          <cell r="H2104">
            <v>224977</v>
          </cell>
          <cell r="I2104">
            <v>0</v>
          </cell>
        </row>
        <row r="2105">
          <cell r="C2105" t="str">
            <v>DAMASCUS</v>
          </cell>
          <cell r="D2105" t="str">
            <v>ALPHA STATCONSULT, LLC</v>
          </cell>
          <cell r="E2105">
            <v>0</v>
          </cell>
          <cell r="F2105">
            <v>0</v>
          </cell>
          <cell r="G2105">
            <v>0</v>
          </cell>
          <cell r="H2105">
            <v>148825</v>
          </cell>
          <cell r="I2105">
            <v>0</v>
          </cell>
        </row>
        <row r="2106">
          <cell r="C2106" t="str">
            <v>DAMASCUS</v>
          </cell>
          <cell r="D2106" t="str">
            <v>PSQUARE SCIENTIFIC, LLC</v>
          </cell>
          <cell r="E2106">
            <v>0</v>
          </cell>
          <cell r="F2106">
            <v>0</v>
          </cell>
          <cell r="G2106">
            <v>218024</v>
          </cell>
          <cell r="H2106">
            <v>0</v>
          </cell>
          <cell r="I2106">
            <v>0</v>
          </cell>
        </row>
        <row r="2107">
          <cell r="C2107" t="str">
            <v>KENSINGTON</v>
          </cell>
          <cell r="D2107" t="str">
            <v>ADVANCED BIOSCIENCE LABORATORIES, INC.</v>
          </cell>
          <cell r="E2107">
            <v>45679290</v>
          </cell>
          <cell r="F2107">
            <v>41770126</v>
          </cell>
          <cell r="G2107">
            <v>33267291</v>
          </cell>
          <cell r="H2107">
            <v>42923936</v>
          </cell>
          <cell r="I2107">
            <v>26165117</v>
          </cell>
        </row>
        <row r="2108">
          <cell r="C2108" t="str">
            <v>NEW MARKET</v>
          </cell>
          <cell r="D2108" t="str">
            <v>MYOLOGICA, LLC</v>
          </cell>
          <cell r="E2108">
            <v>0</v>
          </cell>
          <cell r="F2108">
            <v>0</v>
          </cell>
          <cell r="G2108">
            <v>0</v>
          </cell>
          <cell r="H2108">
            <v>0</v>
          </cell>
          <cell r="I2108">
            <v>225000</v>
          </cell>
        </row>
        <row r="2109">
          <cell r="C2109" t="str">
            <v>NORTH BETHESDA</v>
          </cell>
          <cell r="D2109" t="str">
            <v>JOHNSON, BASSIN AND SHAW, INC.</v>
          </cell>
          <cell r="E2109">
            <v>4768967</v>
          </cell>
          <cell r="F2109">
            <v>465995</v>
          </cell>
          <cell r="G2109">
            <v>475054</v>
          </cell>
          <cell r="H2109">
            <v>475302</v>
          </cell>
          <cell r="I2109">
            <v>1555404</v>
          </cell>
        </row>
        <row r="2110">
          <cell r="C2110" t="str">
            <v>NORTH BETHESDA</v>
          </cell>
          <cell r="D2110" t="str">
            <v>WEINBERG MEDICAL PHYSICS, LLC</v>
          </cell>
          <cell r="E2110">
            <v>2538573</v>
          </cell>
          <cell r="F2110">
            <v>989923</v>
          </cell>
          <cell r="G2110">
            <v>474077</v>
          </cell>
          <cell r="H2110">
            <v>989683</v>
          </cell>
          <cell r="I2110">
            <v>1324003</v>
          </cell>
        </row>
        <row r="2111">
          <cell r="C2111" t="str">
            <v>POTOMAC</v>
          </cell>
          <cell r="D2111" t="str">
            <v>CASCADE THERAPEUTICS, INC.</v>
          </cell>
          <cell r="E2111">
            <v>0</v>
          </cell>
          <cell r="F2111">
            <v>0</v>
          </cell>
          <cell r="G2111">
            <v>0</v>
          </cell>
          <cell r="H2111">
            <v>0</v>
          </cell>
          <cell r="I2111">
            <v>225000</v>
          </cell>
        </row>
        <row r="2112">
          <cell r="C2112" t="str">
            <v>POTOMAC</v>
          </cell>
          <cell r="D2112" t="str">
            <v>COG ANALYTICS, LLC</v>
          </cell>
          <cell r="E2112">
            <v>306211</v>
          </cell>
          <cell r="F2112">
            <v>297710</v>
          </cell>
          <cell r="G2112">
            <v>479182</v>
          </cell>
          <cell r="H2112">
            <v>1197863</v>
          </cell>
          <cell r="I2112">
            <v>0</v>
          </cell>
        </row>
        <row r="2113">
          <cell r="C2113" t="str">
            <v>Potomac</v>
          </cell>
          <cell r="D2113" t="str">
            <v>RADIX PHARMACEUTICALS, INC.</v>
          </cell>
          <cell r="E2113">
            <v>749856</v>
          </cell>
          <cell r="F2113">
            <v>0</v>
          </cell>
          <cell r="G2113">
            <v>0</v>
          </cell>
          <cell r="H2113">
            <v>0</v>
          </cell>
          <cell r="I2113">
            <v>0</v>
          </cell>
        </row>
        <row r="2114">
          <cell r="C2114" t="str">
            <v>Potomac</v>
          </cell>
          <cell r="D2114" t="str">
            <v>SYNERGENE THERAPEUTICS, INC.</v>
          </cell>
          <cell r="E2114">
            <v>0</v>
          </cell>
          <cell r="F2114">
            <v>891600</v>
          </cell>
          <cell r="G2114">
            <v>0</v>
          </cell>
          <cell r="H2114">
            <v>0</v>
          </cell>
          <cell r="I2114">
            <v>0</v>
          </cell>
        </row>
        <row r="2115">
          <cell r="C2115" t="str">
            <v>ROCKVILLE</v>
          </cell>
          <cell r="D2115" t="str">
            <v>AERAS</v>
          </cell>
          <cell r="E2115">
            <v>0</v>
          </cell>
          <cell r="F2115">
            <v>0</v>
          </cell>
          <cell r="G2115">
            <v>0</v>
          </cell>
          <cell r="H2115">
            <v>0</v>
          </cell>
          <cell r="I2115">
            <v>210000</v>
          </cell>
        </row>
        <row r="2116">
          <cell r="C2116" t="str">
            <v>ROCKVILLE</v>
          </cell>
          <cell r="D2116" t="str">
            <v>ALAN PENN AND ASSOCIATES, INC.</v>
          </cell>
          <cell r="E2116">
            <v>0</v>
          </cell>
          <cell r="F2116">
            <v>798404</v>
          </cell>
          <cell r="G2116">
            <v>676958</v>
          </cell>
          <cell r="H2116">
            <v>0</v>
          </cell>
          <cell r="I2116">
            <v>0</v>
          </cell>
        </row>
        <row r="2117">
          <cell r="C2117" t="str">
            <v>ROCKVILLE</v>
          </cell>
          <cell r="D2117" t="str">
            <v>AMERICAN SOCIETY OF ADDICTION MEDICINE</v>
          </cell>
          <cell r="E2117">
            <v>98400</v>
          </cell>
          <cell r="F2117">
            <v>300000</v>
          </cell>
          <cell r="G2117">
            <v>380000</v>
          </cell>
          <cell r="H2117">
            <v>220000</v>
          </cell>
          <cell r="I2117">
            <v>220000</v>
          </cell>
        </row>
        <row r="2118">
          <cell r="C2118" t="str">
            <v>ROCKVILLE</v>
          </cell>
          <cell r="D2118" t="str">
            <v>AMERICAN SPEECH-LANGUAGE-HEARING ASSN</v>
          </cell>
          <cell r="E2118">
            <v>214636</v>
          </cell>
          <cell r="F2118">
            <v>232387</v>
          </cell>
          <cell r="G2118">
            <v>230521</v>
          </cell>
          <cell r="H2118">
            <v>85900</v>
          </cell>
          <cell r="I2118">
            <v>85900</v>
          </cell>
        </row>
        <row r="2119">
          <cell r="C2119" t="str">
            <v>ROCKVILLE</v>
          </cell>
          <cell r="D2119" t="str">
            <v>ASSOCIATION FOR RES IN VISION &amp; OPHTHAL</v>
          </cell>
          <cell r="E2119">
            <v>599994</v>
          </cell>
          <cell r="F2119">
            <v>420000</v>
          </cell>
          <cell r="G2119">
            <v>420000</v>
          </cell>
          <cell r="H2119">
            <v>420000</v>
          </cell>
          <cell r="I2119">
            <v>420000</v>
          </cell>
        </row>
        <row r="2120">
          <cell r="C2120" t="str">
            <v>ROCKVILLE</v>
          </cell>
          <cell r="D2120" t="str">
            <v>AVAR CONSULTING, INC.</v>
          </cell>
          <cell r="E2120">
            <v>0</v>
          </cell>
          <cell r="F2120">
            <v>69625</v>
          </cell>
          <cell r="G2120">
            <v>0</v>
          </cell>
          <cell r="H2120">
            <v>0</v>
          </cell>
          <cell r="I2120">
            <v>0</v>
          </cell>
        </row>
        <row r="2121">
          <cell r="C2121" t="str">
            <v>ROCKVILLE</v>
          </cell>
          <cell r="D2121" t="str">
            <v>BIOPHYSICAL SOCIETY</v>
          </cell>
          <cell r="E2121">
            <v>1019152</v>
          </cell>
          <cell r="F2121">
            <v>973952</v>
          </cell>
          <cell r="G2121">
            <v>973952</v>
          </cell>
          <cell r="H2121">
            <v>973952</v>
          </cell>
          <cell r="I2121">
            <v>279844</v>
          </cell>
        </row>
        <row r="2122">
          <cell r="C2122" t="str">
            <v>ROCKVILLE</v>
          </cell>
          <cell r="D2122" t="str">
            <v>BRAIN BIO</v>
          </cell>
          <cell r="E2122">
            <v>237684</v>
          </cell>
          <cell r="F2122">
            <v>260512</v>
          </cell>
          <cell r="G2122">
            <v>1664971</v>
          </cell>
          <cell r="H2122">
            <v>1428448</v>
          </cell>
          <cell r="I2122">
            <v>0</v>
          </cell>
        </row>
        <row r="2123">
          <cell r="C2123" t="str">
            <v>ROCKVILLE</v>
          </cell>
          <cell r="D2123" t="str">
            <v>CC BIOTECH, LLC</v>
          </cell>
          <cell r="E2123">
            <v>0</v>
          </cell>
          <cell r="F2123">
            <v>217391</v>
          </cell>
          <cell r="G2123">
            <v>0</v>
          </cell>
          <cell r="H2123">
            <v>0</v>
          </cell>
          <cell r="I2123">
            <v>0</v>
          </cell>
        </row>
        <row r="2124">
          <cell r="C2124" t="str">
            <v>ROCKVILLE</v>
          </cell>
          <cell r="D2124" t="str">
            <v>CELLOPTIC, INC.</v>
          </cell>
          <cell r="E2124">
            <v>0</v>
          </cell>
          <cell r="F2124">
            <v>814536</v>
          </cell>
          <cell r="G2124">
            <v>685308</v>
          </cell>
          <cell r="H2124">
            <v>225635</v>
          </cell>
          <cell r="I2124">
            <v>0</v>
          </cell>
        </row>
        <row r="2125">
          <cell r="C2125" t="str">
            <v>ROCKVILLE</v>
          </cell>
          <cell r="D2125" t="str">
            <v>CTIS, INC.</v>
          </cell>
          <cell r="E2125">
            <v>1500000</v>
          </cell>
          <cell r="F2125">
            <v>3145009</v>
          </cell>
          <cell r="G2125">
            <v>3000000</v>
          </cell>
          <cell r="H2125">
            <v>3000000</v>
          </cell>
          <cell r="I2125">
            <v>17167703</v>
          </cell>
        </row>
        <row r="2126">
          <cell r="C2126" t="str">
            <v>ROCKVILLE</v>
          </cell>
          <cell r="D2126" t="str">
            <v>DISCOVERY LOGIC, INC.</v>
          </cell>
          <cell r="E2126">
            <v>0</v>
          </cell>
          <cell r="F2126">
            <v>0</v>
          </cell>
          <cell r="G2126">
            <v>94658</v>
          </cell>
          <cell r="H2126">
            <v>0</v>
          </cell>
          <cell r="I2126">
            <v>0</v>
          </cell>
        </row>
        <row r="2127">
          <cell r="C2127" t="str">
            <v>ROCKVILLE</v>
          </cell>
          <cell r="D2127" t="str">
            <v>DYNAMAC CORPORATION</v>
          </cell>
          <cell r="E2127">
            <v>856806</v>
          </cell>
          <cell r="F2127">
            <v>1181332</v>
          </cell>
          <cell r="G2127">
            <v>0</v>
          </cell>
          <cell r="H2127">
            <v>0</v>
          </cell>
          <cell r="I2127">
            <v>0</v>
          </cell>
        </row>
        <row r="2128">
          <cell r="C2128" t="str">
            <v>ROCKVILLE</v>
          </cell>
          <cell r="D2128" t="str">
            <v>EMMES CORPORATION</v>
          </cell>
          <cell r="E2128">
            <v>97493100</v>
          </cell>
          <cell r="F2128">
            <v>102992499</v>
          </cell>
          <cell r="G2128">
            <v>98389668</v>
          </cell>
          <cell r="H2128">
            <v>111883767</v>
          </cell>
          <cell r="I2128">
            <v>123286566</v>
          </cell>
        </row>
        <row r="2129">
          <cell r="C2129" t="str">
            <v>ROCKVILLE</v>
          </cell>
          <cell r="D2129" t="str">
            <v>FCN TECHNOLOGIES, INC.</v>
          </cell>
          <cell r="E2129">
            <v>0</v>
          </cell>
          <cell r="F2129">
            <v>9798</v>
          </cell>
          <cell r="G2129">
            <v>474642</v>
          </cell>
          <cell r="H2129">
            <v>0</v>
          </cell>
          <cell r="I2129">
            <v>0</v>
          </cell>
        </row>
        <row r="2130">
          <cell r="C2130" t="str">
            <v>ROCKVILLE</v>
          </cell>
          <cell r="D2130" t="str">
            <v>FISHER BIOSERVICES, INC.</v>
          </cell>
          <cell r="E2130">
            <v>20478801</v>
          </cell>
          <cell r="F2130">
            <v>20737590</v>
          </cell>
          <cell r="G2130">
            <v>20775963</v>
          </cell>
          <cell r="H2130">
            <v>21951177</v>
          </cell>
          <cell r="I2130">
            <v>19074924</v>
          </cell>
        </row>
        <row r="2131">
          <cell r="C2131" t="str">
            <v>ROCKVILLE</v>
          </cell>
          <cell r="D2131" t="str">
            <v>GLOTECH, INC.</v>
          </cell>
          <cell r="E2131">
            <v>374383</v>
          </cell>
          <cell r="F2131">
            <v>0</v>
          </cell>
          <cell r="G2131">
            <v>0</v>
          </cell>
          <cell r="H2131">
            <v>0</v>
          </cell>
          <cell r="I2131">
            <v>0</v>
          </cell>
        </row>
        <row r="2132">
          <cell r="C2132" t="str">
            <v>ROCKVILLE</v>
          </cell>
          <cell r="D2132" t="str">
            <v>INTEGRATED BIOTHERAPEUTICS, INC.</v>
          </cell>
          <cell r="E2132">
            <v>1138349</v>
          </cell>
          <cell r="F2132">
            <v>1246748</v>
          </cell>
          <cell r="G2132">
            <v>941984</v>
          </cell>
          <cell r="H2132">
            <v>1293754</v>
          </cell>
          <cell r="I2132">
            <v>4607936</v>
          </cell>
        </row>
        <row r="2133">
          <cell r="C2133" t="str">
            <v>ROCKVILLE</v>
          </cell>
          <cell r="D2133" t="str">
            <v>IQ SOLUTIONS, INC.</v>
          </cell>
          <cell r="E2133">
            <v>3694605</v>
          </cell>
          <cell r="F2133">
            <v>9207996</v>
          </cell>
          <cell r="G2133">
            <v>9317174</v>
          </cell>
          <cell r="H2133">
            <v>3576630</v>
          </cell>
          <cell r="I2133">
            <v>6190946</v>
          </cell>
        </row>
        <row r="2134">
          <cell r="C2134" t="str">
            <v>ROCKVILLE</v>
          </cell>
          <cell r="D2134" t="str">
            <v>JOUBERT SYNDROME/RELATED DISORDERS FDN</v>
          </cell>
          <cell r="E2134">
            <v>16000</v>
          </cell>
          <cell r="F2134">
            <v>5000</v>
          </cell>
          <cell r="G2134">
            <v>0</v>
          </cell>
          <cell r="H2134">
            <v>0</v>
          </cell>
          <cell r="I2134">
            <v>0</v>
          </cell>
        </row>
        <row r="2135">
          <cell r="C2135" t="str">
            <v>ROCKVILLE</v>
          </cell>
          <cell r="D2135" t="str">
            <v>KAI RESEARCH, INC</v>
          </cell>
          <cell r="E2135">
            <v>1853537</v>
          </cell>
          <cell r="F2135">
            <v>1830280</v>
          </cell>
          <cell r="G2135">
            <v>2006218</v>
          </cell>
          <cell r="H2135">
            <v>2531266</v>
          </cell>
          <cell r="I2135">
            <v>1828917</v>
          </cell>
        </row>
        <row r="2136">
          <cell r="C2136" t="str">
            <v>ROCKVILLE</v>
          </cell>
          <cell r="D2136" t="str">
            <v>LCG SYSTEMS, LLC</v>
          </cell>
          <cell r="E2136">
            <v>0</v>
          </cell>
          <cell r="F2136">
            <v>0</v>
          </cell>
          <cell r="G2136">
            <v>0</v>
          </cell>
          <cell r="H2136">
            <v>0</v>
          </cell>
          <cell r="I2136">
            <v>345483</v>
          </cell>
        </row>
        <row r="2137">
          <cell r="C2137" t="str">
            <v>ROCKVILLE</v>
          </cell>
          <cell r="D2137" t="str">
            <v>MEDICAL SCIENCE &amp; COMPUTING, INC.</v>
          </cell>
          <cell r="E2137">
            <v>0</v>
          </cell>
          <cell r="F2137">
            <v>0</v>
          </cell>
          <cell r="G2137">
            <v>0</v>
          </cell>
          <cell r="H2137">
            <v>2661438</v>
          </cell>
          <cell r="I2137">
            <v>11862377</v>
          </cell>
        </row>
        <row r="2138">
          <cell r="C2138" t="str">
            <v>ROCKVILLE</v>
          </cell>
          <cell r="D2138" t="str">
            <v>MESO SCALE DIAGNOSTICS, LLC</v>
          </cell>
          <cell r="E2138">
            <v>513957</v>
          </cell>
          <cell r="F2138">
            <v>297840</v>
          </cell>
          <cell r="G2138">
            <v>790508</v>
          </cell>
          <cell r="H2138">
            <v>783506</v>
          </cell>
          <cell r="I2138">
            <v>2725975</v>
          </cell>
        </row>
        <row r="2139">
          <cell r="C2139" t="str">
            <v>ROCKVILLE</v>
          </cell>
          <cell r="D2139" t="str">
            <v>MIMETAS US, INC.</v>
          </cell>
          <cell r="E2139">
            <v>0</v>
          </cell>
          <cell r="F2139">
            <v>0</v>
          </cell>
          <cell r="G2139">
            <v>0</v>
          </cell>
          <cell r="H2139">
            <v>224998</v>
          </cell>
          <cell r="I2139">
            <v>297962</v>
          </cell>
        </row>
        <row r="2140">
          <cell r="C2140" t="str">
            <v>ROCKVILLE</v>
          </cell>
          <cell r="D2140" t="str">
            <v>MIRECULE, INC.</v>
          </cell>
          <cell r="E2140">
            <v>0</v>
          </cell>
          <cell r="F2140">
            <v>0</v>
          </cell>
          <cell r="G2140">
            <v>0</v>
          </cell>
          <cell r="H2140">
            <v>0</v>
          </cell>
          <cell r="I2140">
            <v>299267</v>
          </cell>
        </row>
        <row r="2141">
          <cell r="C2141" t="str">
            <v>ROCKVILLE</v>
          </cell>
          <cell r="D2141" t="str">
            <v>N&amp;N SCIENTIFIC, INC.</v>
          </cell>
          <cell r="E2141">
            <v>1000000</v>
          </cell>
          <cell r="F2141">
            <v>879710</v>
          </cell>
          <cell r="G2141">
            <v>0</v>
          </cell>
          <cell r="H2141">
            <v>0</v>
          </cell>
          <cell r="I2141">
            <v>0</v>
          </cell>
        </row>
        <row r="2142">
          <cell r="C2142" t="str">
            <v>ROCKVILLE</v>
          </cell>
          <cell r="D2142" t="str">
            <v>ONCOIMMUNE, INC.</v>
          </cell>
          <cell r="E2142">
            <v>546203</v>
          </cell>
          <cell r="F2142">
            <v>734040</v>
          </cell>
          <cell r="G2142">
            <v>195452</v>
          </cell>
          <cell r="H2142">
            <v>0</v>
          </cell>
          <cell r="I2142">
            <v>1017478</v>
          </cell>
        </row>
        <row r="2143">
          <cell r="C2143" t="str">
            <v>ROCKVILLE</v>
          </cell>
          <cell r="D2143" t="str">
            <v>RANA BIOSCIENCE, INC</v>
          </cell>
          <cell r="E2143">
            <v>0</v>
          </cell>
          <cell r="F2143">
            <v>148916</v>
          </cell>
          <cell r="G2143">
            <v>0</v>
          </cell>
          <cell r="H2143">
            <v>0</v>
          </cell>
          <cell r="I2143">
            <v>0</v>
          </cell>
        </row>
        <row r="2144">
          <cell r="C2144" t="str">
            <v>ROCKVILLE</v>
          </cell>
          <cell r="D2144" t="str">
            <v>REVERAGEN BIOPHARMA, INC.</v>
          </cell>
          <cell r="E2144">
            <v>0</v>
          </cell>
          <cell r="F2144">
            <v>450000</v>
          </cell>
          <cell r="G2144">
            <v>225000</v>
          </cell>
          <cell r="H2144">
            <v>1749055</v>
          </cell>
          <cell r="I2144">
            <v>1496525</v>
          </cell>
        </row>
        <row r="2145">
          <cell r="C2145" t="str">
            <v>ROCKVILLE</v>
          </cell>
          <cell r="D2145" t="str">
            <v>SHUTTLE PHARMACEUTICALS, LLC</v>
          </cell>
          <cell r="E2145">
            <v>0</v>
          </cell>
          <cell r="F2145">
            <v>191971</v>
          </cell>
          <cell r="G2145">
            <v>1428117</v>
          </cell>
          <cell r="H2145">
            <v>524189</v>
          </cell>
          <cell r="I2145">
            <v>0</v>
          </cell>
        </row>
        <row r="2146">
          <cell r="C2146" t="str">
            <v>ROCKVILLE</v>
          </cell>
          <cell r="D2146" t="str">
            <v>TEAMEDON INTERNATIONAL, INC.</v>
          </cell>
          <cell r="E2146">
            <v>0</v>
          </cell>
          <cell r="F2146">
            <v>0</v>
          </cell>
          <cell r="G2146">
            <v>0</v>
          </cell>
          <cell r="H2146">
            <v>278000</v>
          </cell>
          <cell r="I2146">
            <v>0</v>
          </cell>
        </row>
        <row r="2147">
          <cell r="C2147" t="str">
            <v>ROCKVILLE</v>
          </cell>
          <cell r="D2147" t="str">
            <v>WESTAT, INC.</v>
          </cell>
          <cell r="E2147">
            <v>88138384</v>
          </cell>
          <cell r="F2147">
            <v>63614953</v>
          </cell>
          <cell r="G2147">
            <v>63228778</v>
          </cell>
          <cell r="H2147">
            <v>51660869</v>
          </cell>
          <cell r="I2147">
            <v>47510189</v>
          </cell>
        </row>
        <row r="2148">
          <cell r="C2148" t="str">
            <v>Rockville</v>
          </cell>
          <cell r="D2148" t="str">
            <v>APLASTIC ANEMIA &amp; MDS INTERNATIONAL FDN</v>
          </cell>
          <cell r="E2148">
            <v>0</v>
          </cell>
          <cell r="F2148">
            <v>5000</v>
          </cell>
          <cell r="G2148">
            <v>0</v>
          </cell>
          <cell r="H2148">
            <v>10000</v>
          </cell>
          <cell r="I2148">
            <v>0</v>
          </cell>
        </row>
        <row r="2149">
          <cell r="C2149" t="str">
            <v>SILVER SPRING</v>
          </cell>
          <cell r="D2149" t="str">
            <v>AMERICAN SOCIETY/PARENT &amp; ENTERAL NUTRIT</v>
          </cell>
          <cell r="E2149">
            <v>5000</v>
          </cell>
          <cell r="F2149">
            <v>18500</v>
          </cell>
          <cell r="G2149">
            <v>7150</v>
          </cell>
          <cell r="H2149">
            <v>0</v>
          </cell>
          <cell r="I2149">
            <v>10000</v>
          </cell>
        </row>
        <row r="2150">
          <cell r="C2150" t="str">
            <v>SILVER SPRING</v>
          </cell>
          <cell r="D2150" t="str">
            <v>CENTER FOR CONSTRUCTION RES AND TRAINING</v>
          </cell>
          <cell r="E2150">
            <v>8803082</v>
          </cell>
          <cell r="F2150">
            <v>9037184</v>
          </cell>
          <cell r="G2150">
            <v>9063894</v>
          </cell>
          <cell r="H2150">
            <v>9424772</v>
          </cell>
          <cell r="I2150">
            <v>9338804</v>
          </cell>
        </row>
        <row r="2151">
          <cell r="C2151" t="str">
            <v>SILVER SPRING</v>
          </cell>
          <cell r="D2151" t="str">
            <v>CODA RESEARCH, INC.</v>
          </cell>
          <cell r="E2151">
            <v>0</v>
          </cell>
          <cell r="F2151">
            <v>0</v>
          </cell>
          <cell r="G2151">
            <v>0</v>
          </cell>
          <cell r="H2151">
            <v>4500000</v>
          </cell>
          <cell r="I2151">
            <v>7098237</v>
          </cell>
        </row>
        <row r="2152">
          <cell r="C2152" t="str">
            <v>SILVER SPRING</v>
          </cell>
          <cell r="D2152" t="str">
            <v>DANYA INTERNATIONAL, INC.</v>
          </cell>
          <cell r="E2152">
            <v>810540</v>
          </cell>
          <cell r="F2152">
            <v>176844</v>
          </cell>
          <cell r="G2152">
            <v>0</v>
          </cell>
          <cell r="H2152">
            <v>0</v>
          </cell>
          <cell r="I2152">
            <v>0</v>
          </cell>
        </row>
        <row r="2153">
          <cell r="C2153" t="str">
            <v>SILVER SPRING</v>
          </cell>
          <cell r="D2153" t="str">
            <v>LEED MANAGEMENT CONSULTING, INC.</v>
          </cell>
          <cell r="E2153">
            <v>0</v>
          </cell>
          <cell r="F2153">
            <v>267290</v>
          </cell>
          <cell r="G2153">
            <v>0</v>
          </cell>
          <cell r="H2153">
            <v>0</v>
          </cell>
          <cell r="I2153">
            <v>0</v>
          </cell>
        </row>
        <row r="2154">
          <cell r="C2154" t="str">
            <v>SILVER SPRING</v>
          </cell>
          <cell r="D2154" t="str">
            <v>NATIONAL MEDICAL ASSOCIATION</v>
          </cell>
          <cell r="E2154">
            <v>0</v>
          </cell>
          <cell r="F2154">
            <v>210600</v>
          </cell>
          <cell r="G2154">
            <v>239600</v>
          </cell>
          <cell r="H2154">
            <v>231600</v>
          </cell>
          <cell r="I2154">
            <v>220000</v>
          </cell>
        </row>
        <row r="2155">
          <cell r="C2155" t="str">
            <v>SILVER SPRING</v>
          </cell>
          <cell r="D2155" t="str">
            <v>NAVAL MEDICAL RESEARCH UNIT NUMBER SIX</v>
          </cell>
          <cell r="E2155">
            <v>174800</v>
          </cell>
          <cell r="F2155">
            <v>228480</v>
          </cell>
          <cell r="G2155">
            <v>0</v>
          </cell>
          <cell r="H2155">
            <v>0</v>
          </cell>
          <cell r="I2155">
            <v>0</v>
          </cell>
        </row>
        <row r="2156">
          <cell r="C2156" t="str">
            <v>SILVER SPRING</v>
          </cell>
          <cell r="D2156" t="str">
            <v>PALLADIAN PARTNERS, INC.</v>
          </cell>
          <cell r="E2156">
            <v>637042</v>
          </cell>
          <cell r="F2156">
            <v>1071144</v>
          </cell>
          <cell r="G2156">
            <v>1061568</v>
          </cell>
          <cell r="H2156">
            <v>1249862</v>
          </cell>
          <cell r="I2156">
            <v>4459649</v>
          </cell>
        </row>
        <row r="2157">
          <cell r="C2157" t="str">
            <v>SILVER SPRING</v>
          </cell>
          <cell r="D2157" t="str">
            <v>SOCIAL AND SCIENTIFIC SYSTEMS, INC.</v>
          </cell>
          <cell r="E2157">
            <v>17648648</v>
          </cell>
          <cell r="F2157">
            <v>23341782</v>
          </cell>
          <cell r="G2157">
            <v>31141247</v>
          </cell>
          <cell r="H2157">
            <v>25177999</v>
          </cell>
          <cell r="I2157">
            <v>25965997</v>
          </cell>
        </row>
        <row r="2158">
          <cell r="C2158" t="str">
            <v>SILVER SPRING</v>
          </cell>
          <cell r="D2158" t="str">
            <v>SOCIAL SOLUTIONS INTERNATIONAL</v>
          </cell>
          <cell r="E2158">
            <v>597281</v>
          </cell>
          <cell r="F2158">
            <v>0</v>
          </cell>
          <cell r="G2158">
            <v>31172</v>
          </cell>
          <cell r="H2158">
            <v>0</v>
          </cell>
          <cell r="I2158">
            <v>0</v>
          </cell>
        </row>
        <row r="2159">
          <cell r="C2159" t="str">
            <v>SILVER SPRING</v>
          </cell>
          <cell r="D2159" t="str">
            <v>SYNERGY ENTERPRISES, INC.</v>
          </cell>
          <cell r="E2159">
            <v>2046635</v>
          </cell>
          <cell r="F2159">
            <v>1804596</v>
          </cell>
          <cell r="G2159">
            <v>2491200</v>
          </cell>
          <cell r="H2159">
            <v>1414182</v>
          </cell>
          <cell r="I2159">
            <v>143912</v>
          </cell>
        </row>
        <row r="2160">
          <cell r="C2160" t="str">
            <v>SILVER SPRING</v>
          </cell>
          <cell r="D2160" t="str">
            <v>TUBEROUS SCLEROSIS ALLIANCE</v>
          </cell>
          <cell r="E2160">
            <v>25500</v>
          </cell>
          <cell r="F2160">
            <v>0</v>
          </cell>
          <cell r="G2160">
            <v>20000</v>
          </cell>
          <cell r="H2160">
            <v>0</v>
          </cell>
          <cell r="I2160">
            <v>33000</v>
          </cell>
        </row>
        <row r="2161">
          <cell r="C2161" t="str">
            <v>SILVER SPRING</v>
          </cell>
          <cell r="D2161" t="str">
            <v>WALTER REED ARMY INSTITUTE OF RESEARCH</v>
          </cell>
          <cell r="E2161">
            <v>0</v>
          </cell>
          <cell r="F2161">
            <v>13787319</v>
          </cell>
          <cell r="G2161">
            <v>13385589</v>
          </cell>
          <cell r="H2161">
            <v>15243578</v>
          </cell>
          <cell r="I2161">
            <v>11569474</v>
          </cell>
        </row>
        <row r="2162">
          <cell r="C2162" t="str">
            <v>TAKOMA PARK</v>
          </cell>
          <cell r="D2162" t="str">
            <v>GRYPHON SCIENTIFIC, LLC</v>
          </cell>
          <cell r="E2162">
            <v>152771</v>
          </cell>
          <cell r="F2162">
            <v>1097112</v>
          </cell>
          <cell r="G2162">
            <v>2782942</v>
          </cell>
          <cell r="H2162">
            <v>585077</v>
          </cell>
          <cell r="I2162">
            <v>590866</v>
          </cell>
        </row>
        <row r="2163">
          <cell r="C2163" t="str">
            <v>WALKERSVILLE</v>
          </cell>
          <cell r="D2163" t="str">
            <v>LONZA WALKERSVILLE, INC.</v>
          </cell>
          <cell r="E2163">
            <v>0</v>
          </cell>
          <cell r="F2163">
            <v>298646</v>
          </cell>
          <cell r="G2163">
            <v>0</v>
          </cell>
          <cell r="H2163">
            <v>0</v>
          </cell>
          <cell r="I2163">
            <v>0</v>
          </cell>
        </row>
        <row r="2164">
          <cell r="E2164">
            <v>376568423</v>
          </cell>
          <cell r="F2164">
            <v>482797246</v>
          </cell>
          <cell r="G2164">
            <v>378811054</v>
          </cell>
          <cell r="H2164">
            <v>385910724</v>
          </cell>
          <cell r="I2164">
            <v>401271154</v>
          </cell>
        </row>
        <row r="2165">
          <cell r="E2165">
            <v>1369085582</v>
          </cell>
          <cell r="F2165">
            <v>1555813098</v>
          </cell>
          <cell r="G2165">
            <v>1458193961</v>
          </cell>
          <cell r="H2165">
            <v>1545381988</v>
          </cell>
          <cell r="I2165">
            <v>1626623811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12"/>
  <sheetViews>
    <sheetView tabSelected="1" topLeftCell="A11" workbookViewId="0">
      <selection activeCell="C277" sqref="C277"/>
    </sheetView>
  </sheetViews>
  <sheetFormatPr defaultRowHeight="15" x14ac:dyDescent="0.25"/>
  <cols>
    <col min="1" max="1" width="19.28515625" style="7" customWidth="1"/>
    <col min="2" max="2" width="12.7109375" style="7" customWidth="1"/>
    <col min="3" max="3" width="26.140625" style="7" customWidth="1"/>
    <col min="4" max="4" width="47.140625" style="7" customWidth="1"/>
    <col min="5" max="9" width="16.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8" customHeight="1"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[2]Sheet1!C1902</f>
        <v>CAMBRIDGE</v>
      </c>
      <c r="D8" s="4" t="str">
        <f>[2]Sheet1!D1902</f>
        <v>CENTER FOR ENVIRONMENTAL SCIENCE</v>
      </c>
      <c r="E8" s="1">
        <f>[2]Sheet1!E1902</f>
        <v>131392</v>
      </c>
      <c r="F8" s="1">
        <f>[2]Sheet1!F1902</f>
        <v>127535</v>
      </c>
      <c r="G8" s="1">
        <f>[2]Sheet1!G1902</f>
        <v>128823</v>
      </c>
      <c r="H8" s="1">
        <f>[2]Sheet1!H1902</f>
        <v>128823</v>
      </c>
      <c r="I8" s="1">
        <f>[2]Sheet1!I1902</f>
        <v>0</v>
      </c>
    </row>
    <row r="9" spans="1:9" customFormat="1" x14ac:dyDescent="0.25">
      <c r="A9" s="2" t="s">
        <v>8</v>
      </c>
      <c r="B9" s="3">
        <v>1</v>
      </c>
      <c r="C9" s="4" t="str">
        <f>[2]Sheet1!C1903</f>
        <v>PRINCESS ANNE</v>
      </c>
      <c r="D9" s="4" t="str">
        <f>[2]Sheet1!D1903</f>
        <v>UNIVERSITY OF MARYLAND EASTERN SHORE</v>
      </c>
      <c r="E9" s="1">
        <f>[2]Sheet1!E1903</f>
        <v>380999</v>
      </c>
      <c r="F9" s="1">
        <f>[2]Sheet1!F1903</f>
        <v>199813</v>
      </c>
      <c r="G9" s="1">
        <f>[2]Sheet1!G1903</f>
        <v>149759</v>
      </c>
      <c r="H9" s="1">
        <f>[2]Sheet1!H1903</f>
        <v>149759</v>
      </c>
      <c r="I9" s="1">
        <f>[2]Sheet1!I1903</f>
        <v>0</v>
      </c>
    </row>
    <row r="10" spans="1:9" customFormat="1" x14ac:dyDescent="0.25">
      <c r="A10" s="2" t="s">
        <v>8</v>
      </c>
      <c r="B10" s="3">
        <v>1</v>
      </c>
      <c r="C10" s="4" t="str">
        <f>[2]Sheet1!C1904</f>
        <v>SALISBURY</v>
      </c>
      <c r="D10" s="4" t="str">
        <f>[2]Sheet1!D1904</f>
        <v>SALISBURY UNIVERSITY</v>
      </c>
      <c r="E10" s="1">
        <f>[2]Sheet1!E1904</f>
        <v>0</v>
      </c>
      <c r="F10" s="1">
        <f>[2]Sheet1!F1904</f>
        <v>0</v>
      </c>
      <c r="G10" s="1">
        <f>[2]Sheet1!G1904</f>
        <v>290538</v>
      </c>
      <c r="H10" s="1">
        <f>[2]Sheet1!H1904</f>
        <v>0</v>
      </c>
      <c r="I10" s="1">
        <f>[2]Sheet1!I1904</f>
        <v>0</v>
      </c>
    </row>
    <row r="11" spans="1:9" s="17" customFormat="1" ht="15.75" x14ac:dyDescent="0.25">
      <c r="A11" s="13" t="s">
        <v>8</v>
      </c>
      <c r="B11" s="14">
        <v>1</v>
      </c>
      <c r="C11" s="15" t="s">
        <v>4</v>
      </c>
      <c r="D11" s="15" t="s">
        <v>5</v>
      </c>
      <c r="E11" s="16">
        <f>[2]Sheet1!E1905</f>
        <v>512391</v>
      </c>
      <c r="F11" s="16">
        <f>[2]Sheet1!F1905</f>
        <v>327348</v>
      </c>
      <c r="G11" s="16">
        <f>[2]Sheet1!G1905</f>
        <v>569120</v>
      </c>
      <c r="H11" s="16">
        <f>[2]Sheet1!H1905</f>
        <v>278582</v>
      </c>
      <c r="I11" s="16">
        <f>[2]Sheet1!I1905</f>
        <v>0</v>
      </c>
    </row>
    <row r="12" spans="1:9" customFormat="1" x14ac:dyDescent="0.25">
      <c r="A12" s="2" t="s">
        <v>8</v>
      </c>
      <c r="B12" s="3">
        <v>2</v>
      </c>
      <c r="C12" s="4" t="str">
        <f>[2]Sheet1!C1906</f>
        <v>ABERDEEN PROVING GROUND</v>
      </c>
      <c r="D12" s="4" t="str">
        <f>[2]Sheet1!D1906</f>
        <v>U.S. ARMY MEDICAL RESEARCH INST CHEM DEF</v>
      </c>
      <c r="E12" s="1">
        <f>[2]Sheet1!E1906</f>
        <v>3024340</v>
      </c>
      <c r="F12" s="1">
        <f>[2]Sheet1!F1906</f>
        <v>0</v>
      </c>
      <c r="G12" s="1">
        <f>[2]Sheet1!G1906</f>
        <v>0</v>
      </c>
      <c r="H12" s="1">
        <f>[2]Sheet1!H1906</f>
        <v>541096</v>
      </c>
      <c r="I12" s="1">
        <f>[2]Sheet1!I1906</f>
        <v>468195</v>
      </c>
    </row>
    <row r="13" spans="1:9" customFormat="1" x14ac:dyDescent="0.25">
      <c r="A13" s="2" t="s">
        <v>8</v>
      </c>
      <c r="B13" s="3">
        <v>2</v>
      </c>
      <c r="C13" s="4" t="str">
        <f>[2]Sheet1!C1907</f>
        <v>BALTIMORE</v>
      </c>
      <c r="D13" s="4" t="str">
        <f>[2]Sheet1!D1907</f>
        <v>GOUCHER COLLEGE</v>
      </c>
      <c r="E13" s="1">
        <f>[2]Sheet1!E1907</f>
        <v>0</v>
      </c>
      <c r="F13" s="1">
        <f>[2]Sheet1!F1907</f>
        <v>0</v>
      </c>
      <c r="G13" s="1">
        <f>[2]Sheet1!G1907</f>
        <v>0</v>
      </c>
      <c r="H13" s="1">
        <f>[2]Sheet1!H1907</f>
        <v>381861</v>
      </c>
      <c r="I13" s="1">
        <f>[2]Sheet1!I1907</f>
        <v>0</v>
      </c>
    </row>
    <row r="14" spans="1:9" customFormat="1" x14ac:dyDescent="0.25">
      <c r="A14" s="2" t="s">
        <v>8</v>
      </c>
      <c r="B14" s="3">
        <v>2</v>
      </c>
      <c r="C14" s="4" t="str">
        <f>[2]Sheet1!C1908</f>
        <v>BALTIMORE</v>
      </c>
      <c r="D14" s="4" t="str">
        <f>[2]Sheet1!D1908</f>
        <v>GRAYBUG, LLC</v>
      </c>
      <c r="E14" s="1">
        <f>[2]Sheet1!E1908</f>
        <v>0</v>
      </c>
      <c r="F14" s="1">
        <f>[2]Sheet1!F1908</f>
        <v>650316</v>
      </c>
      <c r="G14" s="1">
        <f>[2]Sheet1!G1908</f>
        <v>0</v>
      </c>
      <c r="H14" s="1">
        <f>[2]Sheet1!H1908</f>
        <v>0</v>
      </c>
      <c r="I14" s="1">
        <f>[2]Sheet1!I1908</f>
        <v>0</v>
      </c>
    </row>
    <row r="15" spans="1:9" customFormat="1" x14ac:dyDescent="0.25">
      <c r="A15" s="2" t="s">
        <v>8</v>
      </c>
      <c r="B15" s="3">
        <v>2</v>
      </c>
      <c r="C15" s="4" t="str">
        <f>[2]Sheet1!C1909</f>
        <v>BALTIMORE</v>
      </c>
      <c r="D15" s="4" t="str">
        <f>[2]Sheet1!D1909</f>
        <v>PROFECTUS BIOSCIENCES, INC.</v>
      </c>
      <c r="E15" s="1">
        <f>[2]Sheet1!E1909</f>
        <v>4121094</v>
      </c>
      <c r="F15" s="1">
        <f>[2]Sheet1!F1909</f>
        <v>5380198</v>
      </c>
      <c r="G15" s="1">
        <f>[2]Sheet1!G1909</f>
        <v>5514725</v>
      </c>
      <c r="H15" s="1">
        <f>[2]Sheet1!H1909</f>
        <v>5415654</v>
      </c>
      <c r="I15" s="1">
        <f>[2]Sheet1!I1909</f>
        <v>8837810</v>
      </c>
    </row>
    <row r="16" spans="1:9" customFormat="1" x14ac:dyDescent="0.25">
      <c r="A16" s="2" t="s">
        <v>8</v>
      </c>
      <c r="B16" s="3">
        <v>2</v>
      </c>
      <c r="C16" s="4" t="str">
        <f>[2]Sheet1!C1910</f>
        <v>JESSUP</v>
      </c>
      <c r="D16" s="4" t="str">
        <f>[2]Sheet1!D1910</f>
        <v>DYNAFLOW, INC.</v>
      </c>
      <c r="E16" s="1">
        <f>[2]Sheet1!E1910</f>
        <v>0</v>
      </c>
      <c r="F16" s="1">
        <f>[2]Sheet1!F1910</f>
        <v>0</v>
      </c>
      <c r="G16" s="1">
        <f>[2]Sheet1!G1910</f>
        <v>0</v>
      </c>
      <c r="H16" s="1">
        <f>[2]Sheet1!H1910</f>
        <v>0</v>
      </c>
      <c r="I16" s="1">
        <f>[2]Sheet1!I1910</f>
        <v>449457</v>
      </c>
    </row>
    <row r="17" spans="1:9" customFormat="1" x14ac:dyDescent="0.25">
      <c r="A17" s="2" t="s">
        <v>8</v>
      </c>
      <c r="B17" s="3">
        <v>2</v>
      </c>
      <c r="C17" s="4" t="str">
        <f>[2]Sheet1!C1911</f>
        <v>LINTHICUM</v>
      </c>
      <c r="D17" s="4" t="str">
        <f>[2]Sheet1!D1911</f>
        <v>AMERICAN UROLOGICAL ASSOCIATION</v>
      </c>
      <c r="E17" s="1">
        <f>[2]Sheet1!E1911</f>
        <v>19000</v>
      </c>
      <c r="F17" s="1">
        <f>[2]Sheet1!F1911</f>
        <v>32000</v>
      </c>
      <c r="G17" s="1">
        <f>[2]Sheet1!G1911</f>
        <v>0</v>
      </c>
      <c r="H17" s="1">
        <f>[2]Sheet1!H1911</f>
        <v>33000</v>
      </c>
      <c r="I17" s="1">
        <f>[2]Sheet1!I1911</f>
        <v>20000</v>
      </c>
    </row>
    <row r="18" spans="1:9" customFormat="1" x14ac:dyDescent="0.25">
      <c r="A18" s="2" t="s">
        <v>8</v>
      </c>
      <c r="B18" s="3">
        <v>2</v>
      </c>
      <c r="C18" s="4" t="str">
        <f>[2]Sheet1!C1912</f>
        <v>OWINGS MILLS</v>
      </c>
      <c r="D18" s="4" t="str">
        <f>[2]Sheet1!D1912</f>
        <v>BRIGHT IDEAS ADVERTISING SPECIALTIES</v>
      </c>
      <c r="E18" s="1">
        <f>[2]Sheet1!E1912</f>
        <v>0</v>
      </c>
      <c r="F18" s="1">
        <f>[2]Sheet1!F1912</f>
        <v>561900</v>
      </c>
      <c r="G18" s="1">
        <f>[2]Sheet1!G1912</f>
        <v>0</v>
      </c>
      <c r="H18" s="1">
        <f>[2]Sheet1!H1912</f>
        <v>0</v>
      </c>
      <c r="I18" s="1">
        <f>[2]Sheet1!I1912</f>
        <v>0</v>
      </c>
    </row>
    <row r="19" spans="1:9" customFormat="1" x14ac:dyDescent="0.25">
      <c r="A19" s="2" t="s">
        <v>8</v>
      </c>
      <c r="B19" s="3">
        <v>2</v>
      </c>
      <c r="C19" s="4" t="str">
        <f>[2]Sheet1!C1913</f>
        <v>Owings Mills</v>
      </c>
      <c r="D19" s="4" t="str">
        <f>[2]Sheet1!D1913</f>
        <v>CLINICAL TRIALS AND SURVEYS CORPORATION</v>
      </c>
      <c r="E19" s="1">
        <f>[2]Sheet1!E1913</f>
        <v>0</v>
      </c>
      <c r="F19" s="1">
        <f>[2]Sheet1!F1913</f>
        <v>0</v>
      </c>
      <c r="G19" s="1">
        <f>[2]Sheet1!G1913</f>
        <v>357318</v>
      </c>
      <c r="H19" s="1">
        <f>[2]Sheet1!H1913</f>
        <v>0</v>
      </c>
      <c r="I19" s="1">
        <f>[2]Sheet1!I1913</f>
        <v>0</v>
      </c>
    </row>
    <row r="20" spans="1:9" customFormat="1" x14ac:dyDescent="0.25">
      <c r="A20" s="2" t="s">
        <v>8</v>
      </c>
      <c r="B20" s="3">
        <v>2</v>
      </c>
      <c r="C20" s="4" t="str">
        <f>[2]Sheet1!C1914</f>
        <v>TOWSON</v>
      </c>
      <c r="D20" s="4" t="str">
        <f>[2]Sheet1!D1914</f>
        <v>IMMUNE DEFICIENCY FOUNDATION</v>
      </c>
      <c r="E20" s="1">
        <f>[2]Sheet1!E1914</f>
        <v>1671294</v>
      </c>
      <c r="F20" s="1">
        <f>[2]Sheet1!F1914</f>
        <v>1777971</v>
      </c>
      <c r="G20" s="1">
        <f>[2]Sheet1!G1914</f>
        <v>2097945</v>
      </c>
      <c r="H20" s="1">
        <f>[2]Sheet1!H1914</f>
        <v>2094741</v>
      </c>
      <c r="I20" s="1">
        <f>[2]Sheet1!I1914</f>
        <v>2093241</v>
      </c>
    </row>
    <row r="21" spans="1:9" customFormat="1" x14ac:dyDescent="0.25">
      <c r="A21" s="2" t="s">
        <v>8</v>
      </c>
      <c r="B21" s="3">
        <v>2</v>
      </c>
      <c r="C21" s="4" t="str">
        <f>[2]Sheet1!C1915</f>
        <v>TOWSON</v>
      </c>
      <c r="D21" s="4" t="str">
        <f>[2]Sheet1!D1915</f>
        <v>OCULAR PROTEOMICS, LLC</v>
      </c>
      <c r="E21" s="1">
        <f>[2]Sheet1!E1915</f>
        <v>722083</v>
      </c>
      <c r="F21" s="1">
        <f>[2]Sheet1!F1915</f>
        <v>484296</v>
      </c>
      <c r="G21" s="1">
        <f>[2]Sheet1!G1915</f>
        <v>0</v>
      </c>
      <c r="H21" s="1">
        <f>[2]Sheet1!H1915</f>
        <v>0</v>
      </c>
      <c r="I21" s="1">
        <f>[2]Sheet1!I1915</f>
        <v>219009</v>
      </c>
    </row>
    <row r="22" spans="1:9" customFormat="1" x14ac:dyDescent="0.25">
      <c r="A22" s="2" t="s">
        <v>8</v>
      </c>
      <c r="B22" s="3">
        <v>2</v>
      </c>
      <c r="C22" s="4" t="str">
        <f>[2]Sheet1!C1916</f>
        <v>TOWSON</v>
      </c>
      <c r="D22" s="4" t="str">
        <f>[2]Sheet1!D1916</f>
        <v>TOWSON UNIVERSITY</v>
      </c>
      <c r="E22" s="1">
        <f>[2]Sheet1!E1916</f>
        <v>106434</v>
      </c>
      <c r="F22" s="1">
        <f>[2]Sheet1!F1916</f>
        <v>193190</v>
      </c>
      <c r="G22" s="1">
        <f>[2]Sheet1!G1916</f>
        <v>69198</v>
      </c>
      <c r="H22" s="1">
        <f>[2]Sheet1!H1916</f>
        <v>852250</v>
      </c>
      <c r="I22" s="1">
        <f>[2]Sheet1!I1916</f>
        <v>326592</v>
      </c>
    </row>
    <row r="23" spans="1:9" s="17" customFormat="1" ht="15.75" x14ac:dyDescent="0.25">
      <c r="A23" s="13" t="s">
        <v>8</v>
      </c>
      <c r="B23" s="14">
        <v>2</v>
      </c>
      <c r="C23" s="15" t="s">
        <v>4</v>
      </c>
      <c r="D23" s="15" t="s">
        <v>5</v>
      </c>
      <c r="E23" s="16">
        <f>[2]Sheet1!E1917</f>
        <v>9664245</v>
      </c>
      <c r="F23" s="16">
        <f>[2]Sheet1!F1917</f>
        <v>9079871</v>
      </c>
      <c r="G23" s="16">
        <f>[2]Sheet1!G1917</f>
        <v>8039186</v>
      </c>
      <c r="H23" s="16">
        <f>[2]Sheet1!H1917</f>
        <v>9318602</v>
      </c>
      <c r="I23" s="16">
        <f>[2]Sheet1!I1917</f>
        <v>12414304</v>
      </c>
    </row>
    <row r="24" spans="1:9" customFormat="1" x14ac:dyDescent="0.25">
      <c r="A24" s="2" t="s">
        <v>8</v>
      </c>
      <c r="B24" s="3">
        <v>3</v>
      </c>
      <c r="C24" s="4" t="str">
        <f>[2]Sheet1!C1918</f>
        <v>ANNAPOLIS</v>
      </c>
      <c r="D24" s="4" t="str">
        <f>[2]Sheet1!D1918</f>
        <v>PHARMATHENE, INC.</v>
      </c>
      <c r="E24" s="1">
        <f>[2]Sheet1!E1918</f>
        <v>0</v>
      </c>
      <c r="F24" s="1">
        <f>[2]Sheet1!F1918</f>
        <v>5206725</v>
      </c>
      <c r="G24" s="1">
        <f>[2]Sheet1!G1918</f>
        <v>2250652</v>
      </c>
      <c r="H24" s="1">
        <f>[2]Sheet1!H1918</f>
        <v>3818071</v>
      </c>
      <c r="I24" s="1">
        <f>[2]Sheet1!I1918</f>
        <v>4028420</v>
      </c>
    </row>
    <row r="25" spans="1:9" customFormat="1" x14ac:dyDescent="0.25">
      <c r="A25" s="2" t="s">
        <v>8</v>
      </c>
      <c r="B25" s="3">
        <v>3</v>
      </c>
      <c r="C25" s="4" t="str">
        <f>[2]Sheet1!C1919</f>
        <v>ANNAPOLIS</v>
      </c>
      <c r="D25" s="4" t="str">
        <f>[2]Sheet1!D1919</f>
        <v>SIMQUEST INTERNATIONAL, LLC</v>
      </c>
      <c r="E25" s="1">
        <f>[2]Sheet1!E1919</f>
        <v>303634</v>
      </c>
      <c r="F25" s="1">
        <f>[2]Sheet1!F1919</f>
        <v>1087913</v>
      </c>
      <c r="G25" s="1">
        <f>[2]Sheet1!G1919</f>
        <v>1203815</v>
      </c>
      <c r="H25" s="1">
        <f>[2]Sheet1!H1919</f>
        <v>1635871</v>
      </c>
      <c r="I25" s="1">
        <f>[2]Sheet1!I1919</f>
        <v>0</v>
      </c>
    </row>
    <row r="26" spans="1:9" customFormat="1" x14ac:dyDescent="0.25">
      <c r="A26" s="2" t="s">
        <v>8</v>
      </c>
      <c r="B26" s="3">
        <v>3</v>
      </c>
      <c r="C26" s="4" t="str">
        <f>[2]Sheet1!C1920</f>
        <v>Annapolis</v>
      </c>
      <c r="D26" s="4" t="str">
        <f>[2]Sheet1!D1920</f>
        <v>VIXIAR MEDICAL, INC.</v>
      </c>
      <c r="E26" s="1">
        <f>[2]Sheet1!E1920</f>
        <v>0</v>
      </c>
      <c r="F26" s="1">
        <f>[2]Sheet1!F1920</f>
        <v>0</v>
      </c>
      <c r="G26" s="1">
        <f>[2]Sheet1!G1920</f>
        <v>0</v>
      </c>
      <c r="H26" s="1">
        <f>[2]Sheet1!H1920</f>
        <v>0</v>
      </c>
      <c r="I26" s="1">
        <f>[2]Sheet1!I1920</f>
        <v>145709</v>
      </c>
    </row>
    <row r="27" spans="1:9" customFormat="1" x14ac:dyDescent="0.25">
      <c r="A27" s="2" t="s">
        <v>8</v>
      </c>
      <c r="B27" s="3">
        <v>3</v>
      </c>
      <c r="C27" s="4" t="str">
        <f>[2]Sheet1!C1921</f>
        <v>BALTIMORE</v>
      </c>
      <c r="D27" s="4" t="str">
        <f>[2]Sheet1!D1921</f>
        <v>CANTON BIOTECHNOLOGIES, INC.</v>
      </c>
      <c r="E27" s="1">
        <f>[2]Sheet1!E1921</f>
        <v>0</v>
      </c>
      <c r="F27" s="1">
        <f>[2]Sheet1!F1921</f>
        <v>0</v>
      </c>
      <c r="G27" s="1">
        <f>[2]Sheet1!G1921</f>
        <v>149772</v>
      </c>
      <c r="H27" s="1">
        <f>[2]Sheet1!H1921</f>
        <v>40000</v>
      </c>
      <c r="I27" s="1">
        <f>[2]Sheet1!I1921</f>
        <v>0</v>
      </c>
    </row>
    <row r="28" spans="1:9" customFormat="1" x14ac:dyDescent="0.25">
      <c r="A28" s="2" t="s">
        <v>8</v>
      </c>
      <c r="B28" s="3">
        <v>3</v>
      </c>
      <c r="C28" s="4" t="str">
        <f>[2]Sheet1!C1922</f>
        <v>BALTIMORE</v>
      </c>
      <c r="D28" s="4" t="str">
        <f>[2]Sheet1!D1922</f>
        <v>CLEAR GUIDE MEDICAL, INC.</v>
      </c>
      <c r="E28" s="1">
        <f>[2]Sheet1!E1922</f>
        <v>1186494</v>
      </c>
      <c r="F28" s="1">
        <f>[2]Sheet1!F1922</f>
        <v>200000</v>
      </c>
      <c r="G28" s="1">
        <f>[2]Sheet1!G1922</f>
        <v>679123</v>
      </c>
      <c r="H28" s="1">
        <f>[2]Sheet1!H1922</f>
        <v>749293</v>
      </c>
      <c r="I28" s="1">
        <f>[2]Sheet1!I1922</f>
        <v>0</v>
      </c>
    </row>
    <row r="29" spans="1:9" customFormat="1" x14ac:dyDescent="0.25">
      <c r="A29" s="2" t="s">
        <v>8</v>
      </c>
      <c r="B29" s="3">
        <v>3</v>
      </c>
      <c r="C29" s="4" t="str">
        <f>[2]Sheet1!C1923</f>
        <v>BALTIMORE</v>
      </c>
      <c r="D29" s="4" t="str">
        <f>[2]Sheet1!D1923</f>
        <v>HARPOON MEDICAL, INC.</v>
      </c>
      <c r="E29" s="1">
        <f>[2]Sheet1!E1923</f>
        <v>0</v>
      </c>
      <c r="F29" s="1">
        <f>[2]Sheet1!F1923</f>
        <v>0</v>
      </c>
      <c r="G29" s="1">
        <f>[2]Sheet1!G1923</f>
        <v>0</v>
      </c>
      <c r="H29" s="1">
        <f>[2]Sheet1!H1923</f>
        <v>830130</v>
      </c>
      <c r="I29" s="1">
        <f>[2]Sheet1!I1923</f>
        <v>500128</v>
      </c>
    </row>
    <row r="30" spans="1:9" customFormat="1" x14ac:dyDescent="0.25">
      <c r="A30" s="2" t="s">
        <v>8</v>
      </c>
      <c r="B30" s="3">
        <v>3</v>
      </c>
      <c r="C30" s="4" t="str">
        <f>[2]Sheet1!C1924</f>
        <v>BALTIMORE</v>
      </c>
      <c r="D30" s="4" t="str">
        <f>[2]Sheet1!D1924</f>
        <v>KEY TECHNOLOGIES, INC.</v>
      </c>
      <c r="E30" s="1">
        <f>[2]Sheet1!E1924</f>
        <v>676656</v>
      </c>
      <c r="F30" s="1">
        <f>[2]Sheet1!F1924</f>
        <v>563854</v>
      </c>
      <c r="G30" s="1">
        <f>[2]Sheet1!G1924</f>
        <v>937413</v>
      </c>
      <c r="H30" s="1">
        <f>[2]Sheet1!H1924</f>
        <v>937136</v>
      </c>
      <c r="I30" s="1">
        <f>[2]Sheet1!I1924</f>
        <v>851532</v>
      </c>
    </row>
    <row r="31" spans="1:9" customFormat="1" x14ac:dyDescent="0.25">
      <c r="A31" s="2" t="s">
        <v>8</v>
      </c>
      <c r="B31" s="3">
        <v>3</v>
      </c>
      <c r="C31" s="4" t="str">
        <f>[2]Sheet1!C1925</f>
        <v>BALTIMORE</v>
      </c>
      <c r="D31" s="4" t="str">
        <f>[2]Sheet1!D1925</f>
        <v>PAPIVAX, LLC</v>
      </c>
      <c r="E31" s="1">
        <f>[2]Sheet1!E1925</f>
        <v>288194</v>
      </c>
      <c r="F31" s="1">
        <f>[2]Sheet1!F1925</f>
        <v>299802</v>
      </c>
      <c r="G31" s="1">
        <f>[2]Sheet1!G1925</f>
        <v>295392</v>
      </c>
      <c r="H31" s="1">
        <f>[2]Sheet1!H1925</f>
        <v>0</v>
      </c>
      <c r="I31" s="1">
        <f>[2]Sheet1!I1925</f>
        <v>0</v>
      </c>
    </row>
    <row r="32" spans="1:9" customFormat="1" x14ac:dyDescent="0.25">
      <c r="A32" s="2" t="s">
        <v>8</v>
      </c>
      <c r="B32" s="3">
        <v>3</v>
      </c>
      <c r="C32" s="4" t="str">
        <f>[2]Sheet1!C1926</f>
        <v>BALTIMORE</v>
      </c>
      <c r="D32" s="4" t="str">
        <f>[2]Sheet1!D1926</f>
        <v>PAUL H. BROOKES PUBLISHING COMPANY, INC.</v>
      </c>
      <c r="E32" s="1">
        <f>[2]Sheet1!E1926</f>
        <v>106967</v>
      </c>
      <c r="F32" s="1">
        <f>[2]Sheet1!F1926</f>
        <v>389759</v>
      </c>
      <c r="G32" s="1">
        <f>[2]Sheet1!G1926</f>
        <v>543814</v>
      </c>
      <c r="H32" s="1">
        <f>[2]Sheet1!H1926</f>
        <v>598777</v>
      </c>
      <c r="I32" s="1">
        <f>[2]Sheet1!I1926</f>
        <v>379097</v>
      </c>
    </row>
    <row r="33" spans="1:9" customFormat="1" x14ac:dyDescent="0.25">
      <c r="A33" s="2" t="s">
        <v>8</v>
      </c>
      <c r="B33" s="3">
        <v>3</v>
      </c>
      <c r="C33" s="4" t="str">
        <f>[2]Sheet1!C1927</f>
        <v>BALTIMORE</v>
      </c>
      <c r="D33" s="4" t="str">
        <f>[2]Sheet1!D1927</f>
        <v>PERCEPTIVE NAVIGATION, LLC</v>
      </c>
      <c r="E33" s="1">
        <f>[2]Sheet1!E1927</f>
        <v>0</v>
      </c>
      <c r="F33" s="1">
        <f>[2]Sheet1!F1927</f>
        <v>0</v>
      </c>
      <c r="G33" s="1">
        <f>[2]Sheet1!G1927</f>
        <v>630433</v>
      </c>
      <c r="H33" s="1">
        <f>[2]Sheet1!H1927</f>
        <v>764687</v>
      </c>
      <c r="I33" s="1">
        <f>[2]Sheet1!I1927</f>
        <v>0</v>
      </c>
    </row>
    <row r="34" spans="1:9" customFormat="1" x14ac:dyDescent="0.25">
      <c r="A34" s="2" t="s">
        <v>8</v>
      </c>
      <c r="B34" s="3">
        <v>3</v>
      </c>
      <c r="C34" s="4" t="str">
        <f>[2]Sheet1!C1928</f>
        <v>BALTIMORE</v>
      </c>
      <c r="D34" s="4" t="str">
        <f>[2]Sheet1!D1928</f>
        <v>PROTEIN SOCIETY</v>
      </c>
      <c r="E34" s="1">
        <f>[2]Sheet1!E1928</f>
        <v>5000</v>
      </c>
      <c r="F34" s="1">
        <f>[2]Sheet1!F1928</f>
        <v>0</v>
      </c>
      <c r="G34" s="1">
        <f>[2]Sheet1!G1928</f>
        <v>0</v>
      </c>
      <c r="H34" s="1">
        <f>[2]Sheet1!H1928</f>
        <v>0</v>
      </c>
      <c r="I34" s="1">
        <f>[2]Sheet1!I1928</f>
        <v>0</v>
      </c>
    </row>
    <row r="35" spans="1:9" customFormat="1" x14ac:dyDescent="0.25">
      <c r="A35" s="2" t="s">
        <v>8</v>
      </c>
      <c r="B35" s="3">
        <v>3</v>
      </c>
      <c r="C35" s="4" t="str">
        <f>[2]Sheet1!C1929</f>
        <v>BALTIMORE</v>
      </c>
      <c r="D35" s="4" t="str">
        <f>[2]Sheet1!D1929</f>
        <v>RADIOPHARMACEUTICAL IMAGING AND DOSIMETRY, LLC</v>
      </c>
      <c r="E35" s="1">
        <f>[2]Sheet1!E1929</f>
        <v>0</v>
      </c>
      <c r="F35" s="1">
        <f>[2]Sheet1!F1929</f>
        <v>0</v>
      </c>
      <c r="G35" s="1">
        <f>[2]Sheet1!G1929</f>
        <v>0</v>
      </c>
      <c r="H35" s="1">
        <f>[2]Sheet1!H1929</f>
        <v>0</v>
      </c>
      <c r="I35" s="1">
        <f>[2]Sheet1!I1929</f>
        <v>300000</v>
      </c>
    </row>
    <row r="36" spans="1:9" customFormat="1" x14ac:dyDescent="0.25">
      <c r="A36" s="2" t="s">
        <v>8</v>
      </c>
      <c r="B36" s="3">
        <v>3</v>
      </c>
      <c r="C36" s="4" t="str">
        <f>[2]Sheet1!C1930</f>
        <v>BALTIMORE</v>
      </c>
      <c r="D36" s="4" t="str">
        <f>[2]Sheet1!D1930</f>
        <v>SHEPPARD AND ENOCH PRATT HOSPITAL</v>
      </c>
      <c r="E36" s="1">
        <f>[2]Sheet1!E1930</f>
        <v>228821</v>
      </c>
      <c r="F36" s="1">
        <f>[2]Sheet1!F1930</f>
        <v>0</v>
      </c>
      <c r="G36" s="1">
        <f>[2]Sheet1!G1930</f>
        <v>0</v>
      </c>
      <c r="H36" s="1">
        <f>[2]Sheet1!H1930</f>
        <v>0</v>
      </c>
      <c r="I36" s="1">
        <f>[2]Sheet1!I1930</f>
        <v>0</v>
      </c>
    </row>
    <row r="37" spans="1:9" customFormat="1" x14ac:dyDescent="0.25">
      <c r="A37" s="2" t="s">
        <v>8</v>
      </c>
      <c r="B37" s="3">
        <v>3</v>
      </c>
      <c r="C37" s="4" t="str">
        <f>[2]Sheet1!C1931</f>
        <v>BALTIMORE</v>
      </c>
      <c r="D37" s="4" t="str">
        <f>[2]Sheet1!D1931</f>
        <v>TOTAL CHILD HEALTH, INC.</v>
      </c>
      <c r="E37" s="1">
        <f>[2]Sheet1!E1931</f>
        <v>651686</v>
      </c>
      <c r="F37" s="1">
        <f>[2]Sheet1!F1931</f>
        <v>1797558</v>
      </c>
      <c r="G37" s="1">
        <f>[2]Sheet1!G1931</f>
        <v>1302604</v>
      </c>
      <c r="H37" s="1">
        <f>[2]Sheet1!H1931</f>
        <v>1019971</v>
      </c>
      <c r="I37" s="1">
        <f>[2]Sheet1!I1931</f>
        <v>735013</v>
      </c>
    </row>
    <row r="38" spans="1:9" customFormat="1" x14ac:dyDescent="0.25">
      <c r="A38" s="2" t="s">
        <v>8</v>
      </c>
      <c r="B38" s="3">
        <v>3</v>
      </c>
      <c r="C38" s="4" t="str">
        <f>[2]Sheet1!C1932</f>
        <v>BALTIMORE</v>
      </c>
      <c r="D38" s="4" t="str">
        <f>[2]Sheet1!D1932</f>
        <v>VASOPTIC MEDICAL, INC.</v>
      </c>
      <c r="E38" s="1">
        <f>[2]Sheet1!E1932</f>
        <v>0</v>
      </c>
      <c r="F38" s="1">
        <f>[2]Sheet1!F1932</f>
        <v>323125</v>
      </c>
      <c r="G38" s="1">
        <f>[2]Sheet1!G1932</f>
        <v>589089</v>
      </c>
      <c r="H38" s="1">
        <f>[2]Sheet1!H1932</f>
        <v>0</v>
      </c>
      <c r="I38" s="1">
        <f>[2]Sheet1!I1932</f>
        <v>1488315</v>
      </c>
    </row>
    <row r="39" spans="1:9" customFormat="1" x14ac:dyDescent="0.25">
      <c r="A39" s="2" t="s">
        <v>8</v>
      </c>
      <c r="B39" s="3">
        <v>3</v>
      </c>
      <c r="C39" s="4" t="str">
        <f>[2]Sheet1!C1933</f>
        <v>Baltimore</v>
      </c>
      <c r="D39" s="4" t="str">
        <f>[2]Sheet1!D1933</f>
        <v>CIRCULOMICS, INC.</v>
      </c>
      <c r="E39" s="1">
        <f>[2]Sheet1!E1933</f>
        <v>399504</v>
      </c>
      <c r="F39" s="1">
        <f>[2]Sheet1!F1933</f>
        <v>399392</v>
      </c>
      <c r="G39" s="1">
        <f>[2]Sheet1!G1933</f>
        <v>1498254</v>
      </c>
      <c r="H39" s="1">
        <f>[2]Sheet1!H1933</f>
        <v>1497077</v>
      </c>
      <c r="I39" s="1">
        <f>[2]Sheet1!I1933</f>
        <v>1729636</v>
      </c>
    </row>
    <row r="40" spans="1:9" customFormat="1" x14ac:dyDescent="0.25">
      <c r="A40" s="2" t="s">
        <v>8</v>
      </c>
      <c r="B40" s="3">
        <v>3</v>
      </c>
      <c r="C40" s="4" t="str">
        <f>[2]Sheet1!C1934</f>
        <v>Baltimore</v>
      </c>
      <c r="D40" s="4" t="str">
        <f>[2]Sheet1!D1934</f>
        <v>SONAVEX, INC.</v>
      </c>
      <c r="E40" s="1">
        <f>[2]Sheet1!E1934</f>
        <v>0</v>
      </c>
      <c r="F40" s="1">
        <f>[2]Sheet1!F1934</f>
        <v>0</v>
      </c>
      <c r="G40" s="1">
        <f>[2]Sheet1!G1934</f>
        <v>224999</v>
      </c>
      <c r="H40" s="1">
        <f>[2]Sheet1!H1934</f>
        <v>0</v>
      </c>
      <c r="I40" s="1">
        <f>[2]Sheet1!I1934</f>
        <v>0</v>
      </c>
    </row>
    <row r="41" spans="1:9" customFormat="1" x14ac:dyDescent="0.25">
      <c r="A41" s="2" t="s">
        <v>8</v>
      </c>
      <c r="B41" s="3">
        <v>3</v>
      </c>
      <c r="C41" s="4" t="str">
        <f>[2]Sheet1!C1935</f>
        <v>COLUMBIA</v>
      </c>
      <c r="D41" s="4" t="str">
        <f>[2]Sheet1!D1935</f>
        <v>MASSTECH, INC.</v>
      </c>
      <c r="E41" s="1">
        <f>[2]Sheet1!E1935</f>
        <v>150000</v>
      </c>
      <c r="F41" s="1">
        <f>[2]Sheet1!F1935</f>
        <v>164916</v>
      </c>
      <c r="G41" s="1">
        <f>[2]Sheet1!G1935</f>
        <v>0</v>
      </c>
      <c r="H41" s="1">
        <f>[2]Sheet1!H1935</f>
        <v>444313</v>
      </c>
      <c r="I41" s="1">
        <f>[2]Sheet1!I1935</f>
        <v>144313</v>
      </c>
    </row>
    <row r="42" spans="1:9" customFormat="1" x14ac:dyDescent="0.25">
      <c r="A42" s="2" t="s">
        <v>8</v>
      </c>
      <c r="B42" s="3">
        <v>3</v>
      </c>
      <c r="C42" s="4" t="str">
        <f>[2]Sheet1!C1936</f>
        <v>COLUMBIA</v>
      </c>
      <c r="D42" s="4" t="str">
        <f>[2]Sheet1!D1936</f>
        <v>SIGT, LLC</v>
      </c>
      <c r="E42" s="1">
        <f>[2]Sheet1!E1936</f>
        <v>0</v>
      </c>
      <c r="F42" s="1">
        <f>[2]Sheet1!F1936</f>
        <v>0</v>
      </c>
      <c r="G42" s="1">
        <f>[2]Sheet1!G1936</f>
        <v>0</v>
      </c>
      <c r="H42" s="1">
        <f>[2]Sheet1!H1936</f>
        <v>224941</v>
      </c>
      <c r="I42" s="1">
        <f>[2]Sheet1!I1936</f>
        <v>0</v>
      </c>
    </row>
    <row r="43" spans="1:9" customFormat="1" x14ac:dyDescent="0.25">
      <c r="A43" s="2" t="s">
        <v>8</v>
      </c>
      <c r="B43" s="3">
        <v>3</v>
      </c>
      <c r="C43" s="4" t="str">
        <f>[2]Sheet1!C1937</f>
        <v>COLUMBIA</v>
      </c>
      <c r="D43" s="4" t="str">
        <f>[2]Sheet1!D1937</f>
        <v>SIMMERSION, LLC.</v>
      </c>
      <c r="E43" s="1">
        <f>[2]Sheet1!E1937</f>
        <v>142077</v>
      </c>
      <c r="F43" s="1">
        <f>[2]Sheet1!F1937</f>
        <v>734848</v>
      </c>
      <c r="G43" s="1">
        <f>[2]Sheet1!G1937</f>
        <v>911569</v>
      </c>
      <c r="H43" s="1">
        <f>[2]Sheet1!H1937</f>
        <v>499893</v>
      </c>
      <c r="I43" s="1">
        <f>[2]Sheet1!I1937</f>
        <v>612859</v>
      </c>
    </row>
    <row r="44" spans="1:9" customFormat="1" x14ac:dyDescent="0.25">
      <c r="A44" s="2" t="s">
        <v>8</v>
      </c>
      <c r="B44" s="3">
        <v>3</v>
      </c>
      <c r="C44" s="4" t="str">
        <f>[2]Sheet1!C1938</f>
        <v>ELKRIDGE</v>
      </c>
      <c r="D44" s="4" t="str">
        <f>[2]Sheet1!D1938</f>
        <v>IGI TECHNOLOGIES, INC.</v>
      </c>
      <c r="E44" s="1">
        <f>[2]Sheet1!E1938</f>
        <v>937008</v>
      </c>
      <c r="F44" s="1">
        <f>[2]Sheet1!F1938</f>
        <v>282877</v>
      </c>
      <c r="G44" s="1">
        <f>[2]Sheet1!G1938</f>
        <v>295007</v>
      </c>
      <c r="H44" s="1">
        <f>[2]Sheet1!H1938</f>
        <v>0</v>
      </c>
      <c r="I44" s="1">
        <f>[2]Sheet1!I1938</f>
        <v>774136</v>
      </c>
    </row>
    <row r="45" spans="1:9" customFormat="1" x14ac:dyDescent="0.25">
      <c r="A45" s="2" t="s">
        <v>8</v>
      </c>
      <c r="B45" s="3">
        <v>3</v>
      </c>
      <c r="C45" s="4" t="str">
        <f>[2]Sheet1!C1939</f>
        <v>ELLICOTT CITY</v>
      </c>
      <c r="D45" s="4" t="str">
        <f>[2]Sheet1!D1939</f>
        <v>A-TEK, INC.</v>
      </c>
      <c r="E45" s="1">
        <f>[2]Sheet1!E1939</f>
        <v>1005347</v>
      </c>
      <c r="F45" s="1">
        <f>[2]Sheet1!F1939</f>
        <v>1031250</v>
      </c>
      <c r="G45" s="1">
        <f>[2]Sheet1!G1939</f>
        <v>544687</v>
      </c>
      <c r="H45" s="1">
        <f>[2]Sheet1!H1939</f>
        <v>0</v>
      </c>
      <c r="I45" s="1">
        <f>[2]Sheet1!I1939</f>
        <v>0</v>
      </c>
    </row>
    <row r="46" spans="1:9" customFormat="1" x14ac:dyDescent="0.25">
      <c r="A46" s="2" t="s">
        <v>8</v>
      </c>
      <c r="B46" s="3">
        <v>3</v>
      </c>
      <c r="C46" s="4" t="str">
        <f>[2]Sheet1!C1940</f>
        <v>GLEN BURNIE</v>
      </c>
      <c r="D46" s="4" t="str">
        <f>[2]Sheet1!D1940</f>
        <v>DIAGNOSTIC BIOCHIPS, INC.</v>
      </c>
      <c r="E46" s="1">
        <f>[2]Sheet1!E1940</f>
        <v>711858</v>
      </c>
      <c r="F46" s="1">
        <f>[2]Sheet1!F1940</f>
        <v>964632</v>
      </c>
      <c r="G46" s="1">
        <f>[2]Sheet1!G1940</f>
        <v>609960</v>
      </c>
      <c r="H46" s="1">
        <f>[2]Sheet1!H1940</f>
        <v>1048619</v>
      </c>
      <c r="I46" s="1">
        <f>[2]Sheet1!I1940</f>
        <v>664149</v>
      </c>
    </row>
    <row r="47" spans="1:9" customFormat="1" x14ac:dyDescent="0.25">
      <c r="A47" s="2" t="s">
        <v>8</v>
      </c>
      <c r="B47" s="3">
        <v>3</v>
      </c>
      <c r="C47" s="4" t="str">
        <f>[2]Sheet1!C1941</f>
        <v>HALETHORPE</v>
      </c>
      <c r="D47" s="4" t="str">
        <f>[2]Sheet1!D1941</f>
        <v>CUREVEDA, LLC</v>
      </c>
      <c r="E47" s="1">
        <f>[2]Sheet1!E1941</f>
        <v>149959</v>
      </c>
      <c r="F47" s="1">
        <f>[2]Sheet1!F1941</f>
        <v>449754</v>
      </c>
      <c r="G47" s="1">
        <f>[2]Sheet1!G1941</f>
        <v>0</v>
      </c>
      <c r="H47" s="1">
        <f>[2]Sheet1!H1941</f>
        <v>0</v>
      </c>
      <c r="I47" s="1">
        <f>[2]Sheet1!I1941</f>
        <v>0</v>
      </c>
    </row>
    <row r="48" spans="1:9" customFormat="1" x14ac:dyDescent="0.25">
      <c r="A48" s="2" t="s">
        <v>8</v>
      </c>
      <c r="B48" s="3">
        <v>3</v>
      </c>
      <c r="C48" s="4" t="str">
        <f>[2]Sheet1!C1942</f>
        <v>HALETHORPE</v>
      </c>
      <c r="D48" s="4" t="str">
        <f>[2]Sheet1!D1942</f>
        <v>FZATA, INC.</v>
      </c>
      <c r="E48" s="1">
        <f>[2]Sheet1!E1942</f>
        <v>0</v>
      </c>
      <c r="F48" s="1">
        <f>[2]Sheet1!F1942</f>
        <v>0</v>
      </c>
      <c r="G48" s="1">
        <f>[2]Sheet1!G1942</f>
        <v>0</v>
      </c>
      <c r="H48" s="1">
        <f>[2]Sheet1!H1942</f>
        <v>0</v>
      </c>
      <c r="I48" s="1">
        <f>[2]Sheet1!I1942</f>
        <v>1613279</v>
      </c>
    </row>
    <row r="49" spans="1:9" customFormat="1" x14ac:dyDescent="0.25">
      <c r="A49" s="2" t="s">
        <v>8</v>
      </c>
      <c r="B49" s="3">
        <v>3</v>
      </c>
      <c r="C49" s="4" t="str">
        <f>[2]Sheet1!C1943</f>
        <v>OWINGS MILLS</v>
      </c>
      <c r="D49" s="4" t="str">
        <f>[2]Sheet1!D1943</f>
        <v>ASSOCIATION/ACADEMIC MINORITY PHYSICIANS</v>
      </c>
      <c r="E49" s="1">
        <f>[2]Sheet1!E1943</f>
        <v>0</v>
      </c>
      <c r="F49" s="1">
        <f>[2]Sheet1!F1943</f>
        <v>181869</v>
      </c>
      <c r="G49" s="1">
        <f>[2]Sheet1!G1943</f>
        <v>0</v>
      </c>
      <c r="H49" s="1">
        <f>[2]Sheet1!H1943</f>
        <v>0</v>
      </c>
      <c r="I49" s="1">
        <f>[2]Sheet1!I1943</f>
        <v>0</v>
      </c>
    </row>
    <row r="50" spans="1:9" customFormat="1" x14ac:dyDescent="0.25">
      <c r="A50" s="2" t="s">
        <v>8</v>
      </c>
      <c r="B50" s="3">
        <v>3</v>
      </c>
      <c r="C50" s="4" t="str">
        <f>[2]Sheet1!C1944</f>
        <v>OWINGS MILLS</v>
      </c>
      <c r="D50" s="4" t="str">
        <f>[2]Sheet1!D1944</f>
        <v>EMOCHA MOBILE HEALTH, INC.</v>
      </c>
      <c r="E50" s="1">
        <f>[2]Sheet1!E1944</f>
        <v>0</v>
      </c>
      <c r="F50" s="1">
        <f>[2]Sheet1!F1944</f>
        <v>0</v>
      </c>
      <c r="G50" s="1">
        <f>[2]Sheet1!G1944</f>
        <v>198647</v>
      </c>
      <c r="H50" s="1">
        <f>[2]Sheet1!H1944</f>
        <v>193724</v>
      </c>
      <c r="I50" s="1">
        <f>[2]Sheet1!I1944</f>
        <v>224978</v>
      </c>
    </row>
    <row r="51" spans="1:9" customFormat="1" x14ac:dyDescent="0.25">
      <c r="A51" s="2" t="s">
        <v>8</v>
      </c>
      <c r="B51" s="3">
        <v>3</v>
      </c>
      <c r="C51" s="4" t="str">
        <f>[2]Sheet1!C1945</f>
        <v>Owings Mills</v>
      </c>
      <c r="D51" s="4" t="str">
        <f>[2]Sheet1!D1945</f>
        <v>MEDICAL DECISION LOGIC, INC.</v>
      </c>
      <c r="E51" s="1">
        <f>[2]Sheet1!E1945</f>
        <v>0</v>
      </c>
      <c r="F51" s="1">
        <f>[2]Sheet1!F1945</f>
        <v>0</v>
      </c>
      <c r="G51" s="1">
        <f>[2]Sheet1!G1945</f>
        <v>599544</v>
      </c>
      <c r="H51" s="1">
        <f>[2]Sheet1!H1945</f>
        <v>0</v>
      </c>
      <c r="I51" s="1">
        <f>[2]Sheet1!I1945</f>
        <v>3999616</v>
      </c>
    </row>
    <row r="52" spans="1:9" customFormat="1" x14ac:dyDescent="0.25">
      <c r="A52" s="2" t="s">
        <v>8</v>
      </c>
      <c r="B52" s="3">
        <v>3</v>
      </c>
      <c r="C52" s="4" t="str">
        <f>[2]Sheet1!C1946</f>
        <v>SILVER SPRING</v>
      </c>
      <c r="D52" s="4" t="str">
        <f>[2]Sheet1!D1946</f>
        <v>BIO-QUICK CORPORATION</v>
      </c>
      <c r="E52" s="1">
        <f>[2]Sheet1!E1946</f>
        <v>0</v>
      </c>
      <c r="F52" s="1">
        <f>[2]Sheet1!F1946</f>
        <v>150000</v>
      </c>
      <c r="G52" s="1">
        <f>[2]Sheet1!G1946</f>
        <v>0</v>
      </c>
      <c r="H52" s="1">
        <f>[2]Sheet1!H1946</f>
        <v>0</v>
      </c>
      <c r="I52" s="1">
        <f>[2]Sheet1!I1946</f>
        <v>0</v>
      </c>
    </row>
    <row r="53" spans="1:9" customFormat="1" x14ac:dyDescent="0.25">
      <c r="A53" s="2" t="s">
        <v>8</v>
      </c>
      <c r="B53" s="3">
        <v>3</v>
      </c>
      <c r="C53" s="4" t="str">
        <f>[2]Sheet1!C1947</f>
        <v>STEVENSON</v>
      </c>
      <c r="D53" s="4" t="str">
        <f>[2]Sheet1!D1947</f>
        <v>STEVENSON UNIVERSITY</v>
      </c>
      <c r="E53" s="1">
        <f>[2]Sheet1!E1947</f>
        <v>0</v>
      </c>
      <c r="F53" s="1">
        <f>[2]Sheet1!F1947</f>
        <v>91800</v>
      </c>
      <c r="G53" s="1">
        <f>[2]Sheet1!G1947</f>
        <v>91800</v>
      </c>
      <c r="H53" s="1">
        <f>[2]Sheet1!H1947</f>
        <v>91800</v>
      </c>
      <c r="I53" s="1">
        <f>[2]Sheet1!I1947</f>
        <v>0</v>
      </c>
    </row>
    <row r="54" spans="1:9" s="17" customFormat="1" ht="15.75" x14ac:dyDescent="0.25">
      <c r="A54" s="13" t="s">
        <v>8</v>
      </c>
      <c r="B54" s="14">
        <v>3</v>
      </c>
      <c r="C54" s="15" t="s">
        <v>4</v>
      </c>
      <c r="D54" s="15" t="s">
        <v>5</v>
      </c>
      <c r="E54" s="16">
        <f>[2]Sheet1!E1948</f>
        <v>6943205</v>
      </c>
      <c r="F54" s="16">
        <f>[2]Sheet1!F1948</f>
        <v>14320074</v>
      </c>
      <c r="G54" s="16">
        <f>[2]Sheet1!G1948</f>
        <v>13556574</v>
      </c>
      <c r="H54" s="16">
        <f>[2]Sheet1!H1948</f>
        <v>14394303</v>
      </c>
      <c r="I54" s="16">
        <f>[2]Sheet1!I1948</f>
        <v>18191180</v>
      </c>
    </row>
    <row r="55" spans="1:9" customFormat="1" x14ac:dyDescent="0.25">
      <c r="A55" s="2" t="s">
        <v>8</v>
      </c>
      <c r="B55" s="3">
        <v>4</v>
      </c>
      <c r="C55" s="4" t="str">
        <f>[2]Sheet1!C1949</f>
        <v>ANNAPOLIS</v>
      </c>
      <c r="D55" s="4" t="str">
        <f>[2]Sheet1!D1949</f>
        <v>TECHNOLOGY ASSESSMENT AND TRANSFER, INC.</v>
      </c>
      <c r="E55" s="1">
        <f>[2]Sheet1!E1949</f>
        <v>0</v>
      </c>
      <c r="F55" s="1">
        <f>[2]Sheet1!F1949</f>
        <v>0</v>
      </c>
      <c r="G55" s="1">
        <f>[2]Sheet1!G1949</f>
        <v>0</v>
      </c>
      <c r="H55" s="1">
        <f>[2]Sheet1!H1949</f>
        <v>170953</v>
      </c>
      <c r="I55" s="1">
        <f>[2]Sheet1!I1949</f>
        <v>0</v>
      </c>
    </row>
    <row r="56" spans="1:9" customFormat="1" x14ac:dyDescent="0.25">
      <c r="A56" s="2" t="s">
        <v>8</v>
      </c>
      <c r="B56" s="3">
        <v>4</v>
      </c>
      <c r="C56" s="4" t="str">
        <f>[2]Sheet1!C1950</f>
        <v>BELTSVILLE</v>
      </c>
      <c r="D56" s="4" t="str">
        <f>[2]Sheet1!D1950</f>
        <v>PACIFIC INSTITUTE FOR RES AND EVALUATION</v>
      </c>
      <c r="E56" s="1">
        <f>[2]Sheet1!E1950</f>
        <v>62696088</v>
      </c>
      <c r="F56" s="1">
        <f>[2]Sheet1!F1950</f>
        <v>65279448</v>
      </c>
      <c r="G56" s="1">
        <f>[2]Sheet1!G1950</f>
        <v>71811366</v>
      </c>
      <c r="H56" s="1">
        <f>[2]Sheet1!H1950</f>
        <v>69670740</v>
      </c>
      <c r="I56" s="1">
        <f>[2]Sheet1!I1950</f>
        <v>47179344</v>
      </c>
    </row>
    <row r="57" spans="1:9" customFormat="1" x14ac:dyDescent="0.25">
      <c r="A57" s="2" t="s">
        <v>8</v>
      </c>
      <c r="B57" s="3">
        <v>4</v>
      </c>
      <c r="C57" s="4" t="str">
        <f>[2]Sheet1!C1951</f>
        <v>CALVERTON</v>
      </c>
      <c r="D57" s="4" t="str">
        <f>[2]Sheet1!D1951</f>
        <v>INFORMATION MANAGEMENT SERVICES, INC.</v>
      </c>
      <c r="E57" s="1">
        <f>[2]Sheet1!E1951</f>
        <v>4401775</v>
      </c>
      <c r="F57" s="1">
        <f>[2]Sheet1!F1951</f>
        <v>29687305</v>
      </c>
      <c r="G57" s="1">
        <f>[2]Sheet1!G1951</f>
        <v>67152765</v>
      </c>
      <c r="H57" s="1">
        <f>[2]Sheet1!H1951</f>
        <v>69916365</v>
      </c>
      <c r="I57" s="1">
        <f>[2]Sheet1!I1951</f>
        <v>90678885</v>
      </c>
    </row>
    <row r="58" spans="1:9" customFormat="1" x14ac:dyDescent="0.25">
      <c r="A58" s="2" t="s">
        <v>8</v>
      </c>
      <c r="B58" s="3">
        <v>4</v>
      </c>
      <c r="C58" s="4" t="str">
        <f>[2]Sheet1!C1952</f>
        <v>CALVERTON</v>
      </c>
      <c r="D58" s="4" t="str">
        <f>[2]Sheet1!D1952</f>
        <v>VERSA INTEGRATED SOLUTIONS, INC.</v>
      </c>
      <c r="E58" s="1">
        <f>[2]Sheet1!E1952</f>
        <v>0</v>
      </c>
      <c r="F58" s="1">
        <f>[2]Sheet1!F1952</f>
        <v>0</v>
      </c>
      <c r="G58" s="1">
        <f>[2]Sheet1!G1952</f>
        <v>0</v>
      </c>
      <c r="H58" s="1">
        <f>[2]Sheet1!H1952</f>
        <v>0</v>
      </c>
      <c r="I58" s="1">
        <f>[2]Sheet1!I1952</f>
        <v>220560</v>
      </c>
    </row>
    <row r="59" spans="1:9" customFormat="1" x14ac:dyDescent="0.25">
      <c r="A59" s="2" t="s">
        <v>8</v>
      </c>
      <c r="B59" s="3">
        <v>4</v>
      </c>
      <c r="C59" s="4" t="str">
        <f>[2]Sheet1!C1953</f>
        <v>HYATTSVILLE</v>
      </c>
      <c r="D59" s="4" t="str">
        <f>[2]Sheet1!D1953</f>
        <v>MEDSTAR HEALTH RESEARCH INSTITUTE</v>
      </c>
      <c r="E59" s="1">
        <f>[2]Sheet1!E1953</f>
        <v>1859387</v>
      </c>
      <c r="F59" s="1">
        <f>[2]Sheet1!F1953</f>
        <v>1619681</v>
      </c>
      <c r="G59" s="1">
        <f>[2]Sheet1!G1953</f>
        <v>1486505</v>
      </c>
      <c r="H59" s="1">
        <f>[2]Sheet1!H1953</f>
        <v>1872524</v>
      </c>
      <c r="I59" s="1">
        <f>[2]Sheet1!I1953</f>
        <v>1887006</v>
      </c>
    </row>
    <row r="60" spans="1:9" customFormat="1" x14ac:dyDescent="0.25">
      <c r="A60" s="2" t="s">
        <v>8</v>
      </c>
      <c r="B60" s="3">
        <v>4</v>
      </c>
      <c r="C60" s="4" t="str">
        <f>[2]Sheet1!C1954</f>
        <v>LANDOVER</v>
      </c>
      <c r="D60" s="4" t="str">
        <f>[2]Sheet1!D1954</f>
        <v>BIOMEDICAL ENGINEERING SOCIETY</v>
      </c>
      <c r="E60" s="1">
        <f>[2]Sheet1!E1954</f>
        <v>10000</v>
      </c>
      <c r="F60" s="1">
        <f>[2]Sheet1!F1954</f>
        <v>16000</v>
      </c>
      <c r="G60" s="1">
        <f>[2]Sheet1!G1954</f>
        <v>25000</v>
      </c>
      <c r="H60" s="1">
        <f>[2]Sheet1!H1954</f>
        <v>10000</v>
      </c>
      <c r="I60" s="1">
        <f>[2]Sheet1!I1954</f>
        <v>28000</v>
      </c>
    </row>
    <row r="61" spans="1:9" customFormat="1" x14ac:dyDescent="0.25">
      <c r="A61" s="2" t="s">
        <v>8</v>
      </c>
      <c r="B61" s="3">
        <v>4</v>
      </c>
      <c r="C61" s="4" t="str">
        <f>[2]Sheet1!C1955</f>
        <v>LAUREL</v>
      </c>
      <c r="D61" s="4" t="str">
        <f>[2]Sheet1!D1955</f>
        <v>BIOSERVE BIOTECHNOLOGIES, LTD</v>
      </c>
      <c r="E61" s="1">
        <f>[2]Sheet1!E1955</f>
        <v>0</v>
      </c>
      <c r="F61" s="1">
        <f>[2]Sheet1!F1955</f>
        <v>7530</v>
      </c>
      <c r="G61" s="1">
        <f>[2]Sheet1!G1955</f>
        <v>0</v>
      </c>
      <c r="H61" s="1">
        <f>[2]Sheet1!H1955</f>
        <v>0</v>
      </c>
      <c r="I61" s="1">
        <f>[2]Sheet1!I1955</f>
        <v>0</v>
      </c>
    </row>
    <row r="62" spans="1:9" customFormat="1" x14ac:dyDescent="0.25">
      <c r="A62" s="2" t="s">
        <v>8</v>
      </c>
      <c r="B62" s="3">
        <v>4</v>
      </c>
      <c r="C62" s="4" t="str">
        <f>[2]Sheet1!C1956</f>
        <v>UPPER MARLBORO</v>
      </c>
      <c r="D62" s="4" t="str">
        <f>[2]Sheet1!D1956</f>
        <v>DELTA HEALTH AND WELLNESS CONSULTING</v>
      </c>
      <c r="E62" s="1">
        <f>[2]Sheet1!E1956</f>
        <v>0</v>
      </c>
      <c r="F62" s="1">
        <f>[2]Sheet1!F1956</f>
        <v>0</v>
      </c>
      <c r="G62" s="1">
        <f>[2]Sheet1!G1956</f>
        <v>194494</v>
      </c>
      <c r="H62" s="1">
        <f>[2]Sheet1!H1956</f>
        <v>0</v>
      </c>
      <c r="I62" s="1">
        <f>[2]Sheet1!I1956</f>
        <v>0</v>
      </c>
    </row>
    <row r="63" spans="1:9" s="17" customFormat="1" ht="15.75" x14ac:dyDescent="0.25">
      <c r="A63" s="13" t="s">
        <v>8</v>
      </c>
      <c r="B63" s="14">
        <v>4</v>
      </c>
      <c r="C63" s="15" t="s">
        <v>4</v>
      </c>
      <c r="D63" s="15" t="s">
        <v>5</v>
      </c>
      <c r="E63" s="16">
        <f>[2]Sheet1!E1957</f>
        <v>68967250</v>
      </c>
      <c r="F63" s="16">
        <f>[2]Sheet1!F1957</f>
        <v>96609964</v>
      </c>
      <c r="G63" s="16">
        <f>[2]Sheet1!G1957</f>
        <v>140670130</v>
      </c>
      <c r="H63" s="16">
        <f>[2]Sheet1!H1957</f>
        <v>141640582</v>
      </c>
      <c r="I63" s="16">
        <f>[2]Sheet1!I1957</f>
        <v>139993795</v>
      </c>
    </row>
    <row r="64" spans="1:9" customFormat="1" x14ac:dyDescent="0.25">
      <c r="A64" s="2" t="s">
        <v>8</v>
      </c>
      <c r="B64" s="3">
        <v>5</v>
      </c>
      <c r="C64" s="4" t="str">
        <f>[2]Sheet1!C1958</f>
        <v>Beltsville</v>
      </c>
      <c r="D64" s="4" t="str">
        <f>[2]Sheet1!D1958</f>
        <v>U.S. AGRICULTURAL RESEARCH SERVICE</v>
      </c>
      <c r="E64" s="1">
        <f>[2]Sheet1!E1958</f>
        <v>120129</v>
      </c>
      <c r="F64" s="1">
        <f>[2]Sheet1!F1958</f>
        <v>124642</v>
      </c>
      <c r="G64" s="1">
        <f>[2]Sheet1!G1958</f>
        <v>0</v>
      </c>
      <c r="H64" s="1">
        <f>[2]Sheet1!H1958</f>
        <v>0</v>
      </c>
      <c r="I64" s="1">
        <f>[2]Sheet1!I1958</f>
        <v>0</v>
      </c>
    </row>
    <row r="65" spans="1:9" customFormat="1" x14ac:dyDescent="0.25">
      <c r="A65" s="2" t="s">
        <v>8</v>
      </c>
      <c r="B65" s="3">
        <v>5</v>
      </c>
      <c r="C65" s="4" t="str">
        <f>[2]Sheet1!C1959</f>
        <v>COLLEGE PARK</v>
      </c>
      <c r="D65" s="4" t="str">
        <f>[2]Sheet1!D1959</f>
        <v>LEUKOSIGHT, INC.</v>
      </c>
      <c r="E65" s="1">
        <f>[2]Sheet1!E1959</f>
        <v>300000</v>
      </c>
      <c r="F65" s="1">
        <f>[2]Sheet1!F1959</f>
        <v>0</v>
      </c>
      <c r="G65" s="1">
        <f>[2]Sheet1!G1959</f>
        <v>0</v>
      </c>
      <c r="H65" s="1">
        <f>[2]Sheet1!H1959</f>
        <v>179502</v>
      </c>
      <c r="I65" s="1">
        <f>[2]Sheet1!I1959</f>
        <v>45497</v>
      </c>
    </row>
    <row r="66" spans="1:9" customFormat="1" x14ac:dyDescent="0.25">
      <c r="A66" s="2" t="s">
        <v>8</v>
      </c>
      <c r="B66" s="3">
        <v>5</v>
      </c>
      <c r="C66" s="4" t="str">
        <f>[2]Sheet1!C1960</f>
        <v>COLLEGE PARK</v>
      </c>
      <c r="D66" s="4" t="str">
        <f>[2]Sheet1!D1960</f>
        <v>OMNISPEECH, LLC</v>
      </c>
      <c r="E66" s="1">
        <f>[2]Sheet1!E1960</f>
        <v>0</v>
      </c>
      <c r="F66" s="1">
        <f>[2]Sheet1!F1960</f>
        <v>0</v>
      </c>
      <c r="G66" s="1">
        <f>[2]Sheet1!G1960</f>
        <v>224997</v>
      </c>
      <c r="H66" s="1">
        <f>[2]Sheet1!H1960</f>
        <v>0</v>
      </c>
      <c r="I66" s="1">
        <f>[2]Sheet1!I1960</f>
        <v>0</v>
      </c>
    </row>
    <row r="67" spans="1:9" customFormat="1" x14ac:dyDescent="0.25">
      <c r="A67" s="2" t="s">
        <v>8</v>
      </c>
      <c r="B67" s="3">
        <v>5</v>
      </c>
      <c r="C67" s="4" t="str">
        <f>[2]Sheet1!C1961</f>
        <v>COLLEGE PARK</v>
      </c>
      <c r="D67" s="4" t="str">
        <f>[2]Sheet1!D1961</f>
        <v>RAKTA THERAPEUTICS, INC.</v>
      </c>
      <c r="E67" s="1">
        <f>[2]Sheet1!E1961</f>
        <v>0</v>
      </c>
      <c r="F67" s="1">
        <f>[2]Sheet1!F1961</f>
        <v>0</v>
      </c>
      <c r="G67" s="1">
        <f>[2]Sheet1!G1961</f>
        <v>350126</v>
      </c>
      <c r="H67" s="1">
        <f>[2]Sheet1!H1961</f>
        <v>352188</v>
      </c>
      <c r="I67" s="1">
        <f>[2]Sheet1!I1961</f>
        <v>0</v>
      </c>
    </row>
    <row r="68" spans="1:9" customFormat="1" x14ac:dyDescent="0.25">
      <c r="A68" s="2" t="s">
        <v>8</v>
      </c>
      <c r="B68" s="3">
        <v>5</v>
      </c>
      <c r="C68" s="4" t="str">
        <f>[2]Sheet1!C1962</f>
        <v>COLLEGE PARK</v>
      </c>
      <c r="D68" s="4" t="str">
        <f>[2]Sheet1!D1962</f>
        <v>UNIV OF MARYLAND, COLLEGE PARK</v>
      </c>
      <c r="E68" s="1">
        <f>[2]Sheet1!E1962</f>
        <v>35138594</v>
      </c>
      <c r="F68" s="1">
        <f>[2]Sheet1!F1962</f>
        <v>36450118</v>
      </c>
      <c r="G68" s="1">
        <f>[2]Sheet1!G1962</f>
        <v>36356111</v>
      </c>
      <c r="H68" s="1">
        <f>[2]Sheet1!H1962</f>
        <v>41148004</v>
      </c>
      <c r="I68" s="1">
        <f>[2]Sheet1!I1962</f>
        <v>46844045</v>
      </c>
    </row>
    <row r="69" spans="1:9" customFormat="1" x14ac:dyDescent="0.25">
      <c r="A69" s="2" t="s">
        <v>8</v>
      </c>
      <c r="B69" s="3">
        <v>5</v>
      </c>
      <c r="C69" s="4" t="str">
        <f>[2]Sheet1!C1963</f>
        <v>CROFTON</v>
      </c>
      <c r="D69" s="4" t="str">
        <f>[2]Sheet1!D1963</f>
        <v>FORCE 3, INC.</v>
      </c>
      <c r="E69" s="1">
        <f>[2]Sheet1!E1963</f>
        <v>0</v>
      </c>
      <c r="F69" s="1">
        <f>[2]Sheet1!F1963</f>
        <v>40852</v>
      </c>
      <c r="G69" s="1">
        <f>[2]Sheet1!G1963</f>
        <v>0</v>
      </c>
      <c r="H69" s="1">
        <f>[2]Sheet1!H1963</f>
        <v>0</v>
      </c>
      <c r="I69" s="1">
        <f>[2]Sheet1!I1963</f>
        <v>0</v>
      </c>
    </row>
    <row r="70" spans="1:9" customFormat="1" x14ac:dyDescent="0.25">
      <c r="A70" s="2" t="s">
        <v>8</v>
      </c>
      <c r="B70" s="3">
        <v>5</v>
      </c>
      <c r="C70" s="4" t="str">
        <f>[2]Sheet1!C1964</f>
        <v>CROFTON</v>
      </c>
      <c r="D70" s="4" t="str">
        <f>[2]Sheet1!D1964</f>
        <v>GYNECOLOGIC ONCOLOGY GROUP</v>
      </c>
      <c r="E70" s="1">
        <f>[2]Sheet1!E1964</f>
        <v>13056414</v>
      </c>
      <c r="F70" s="1">
        <f>[2]Sheet1!F1964</f>
        <v>1001564</v>
      </c>
      <c r="G70" s="1">
        <f>[2]Sheet1!G1964</f>
        <v>0</v>
      </c>
      <c r="H70" s="1">
        <f>[2]Sheet1!H1964</f>
        <v>0</v>
      </c>
      <c r="I70" s="1">
        <f>[2]Sheet1!I1964</f>
        <v>0</v>
      </c>
    </row>
    <row r="71" spans="1:9" customFormat="1" x14ac:dyDescent="0.25">
      <c r="A71" s="2" t="s">
        <v>8</v>
      </c>
      <c r="B71" s="3">
        <v>5</v>
      </c>
      <c r="C71" s="4" t="str">
        <f>[2]Sheet1!C1965</f>
        <v>College Park</v>
      </c>
      <c r="D71" s="4" t="str">
        <f>[2]Sheet1!D1965</f>
        <v>CENTER FOR EXPERMENTAL SOFTWARE ENGR MD</v>
      </c>
      <c r="E71" s="1">
        <f>[2]Sheet1!E1965</f>
        <v>0</v>
      </c>
      <c r="F71" s="1">
        <f>[2]Sheet1!F1965</f>
        <v>991091</v>
      </c>
      <c r="G71" s="1">
        <f>[2]Sheet1!G1965</f>
        <v>1279550</v>
      </c>
      <c r="H71" s="1">
        <f>[2]Sheet1!H1965</f>
        <v>762432</v>
      </c>
      <c r="I71" s="1">
        <f>[2]Sheet1!I1965</f>
        <v>2704724</v>
      </c>
    </row>
    <row r="72" spans="1:9" customFormat="1" x14ac:dyDescent="0.25">
      <c r="A72" s="2" t="s">
        <v>8</v>
      </c>
      <c r="B72" s="3">
        <v>5</v>
      </c>
      <c r="C72" s="4" t="str">
        <f>[2]Sheet1!C1966</f>
        <v>College Park</v>
      </c>
      <c r="D72" s="4" t="str">
        <f>[2]Sheet1!D1966</f>
        <v>RENOVA LIFE, INC.</v>
      </c>
      <c r="E72" s="1">
        <f>[2]Sheet1!E1966</f>
        <v>155986</v>
      </c>
      <c r="F72" s="1">
        <f>[2]Sheet1!F1966</f>
        <v>0</v>
      </c>
      <c r="G72" s="1">
        <f>[2]Sheet1!G1966</f>
        <v>0</v>
      </c>
      <c r="H72" s="1">
        <f>[2]Sheet1!H1966</f>
        <v>0</v>
      </c>
      <c r="I72" s="1">
        <f>[2]Sheet1!I1966</f>
        <v>0</v>
      </c>
    </row>
    <row r="73" spans="1:9" customFormat="1" x14ac:dyDescent="0.25">
      <c r="A73" s="2" t="s">
        <v>8</v>
      </c>
      <c r="B73" s="3">
        <v>5</v>
      </c>
      <c r="C73" s="4" t="str">
        <f>[2]Sheet1!C1967</f>
        <v>EDGEWATER</v>
      </c>
      <c r="D73" s="4" t="str">
        <f>[2]Sheet1!D1967</f>
        <v>OLE ADVERTISING, INC.</v>
      </c>
      <c r="E73" s="1">
        <f>[2]Sheet1!E1967</f>
        <v>140379</v>
      </c>
      <c r="F73" s="1">
        <f>[2]Sheet1!F1967</f>
        <v>140918</v>
      </c>
      <c r="G73" s="1">
        <f>[2]Sheet1!G1967</f>
        <v>141375</v>
      </c>
      <c r="H73" s="1">
        <f>[2]Sheet1!H1967</f>
        <v>0</v>
      </c>
      <c r="I73" s="1">
        <f>[2]Sheet1!I1967</f>
        <v>0</v>
      </c>
    </row>
    <row r="74" spans="1:9" customFormat="1" x14ac:dyDescent="0.25">
      <c r="A74" s="2" t="s">
        <v>8</v>
      </c>
      <c r="B74" s="3">
        <v>5</v>
      </c>
      <c r="C74" s="4" t="str">
        <f>[2]Sheet1!C1968</f>
        <v>GREENBELT</v>
      </c>
      <c r="D74" s="4" t="str">
        <f>[2]Sheet1!D1968</f>
        <v>BL SEAMON CORPORATION</v>
      </c>
      <c r="E74" s="1">
        <f>[2]Sheet1!E1968</f>
        <v>697756</v>
      </c>
      <c r="F74" s="1">
        <f>[2]Sheet1!F1968</f>
        <v>983454</v>
      </c>
      <c r="G74" s="1">
        <f>[2]Sheet1!G1968</f>
        <v>1699681</v>
      </c>
      <c r="H74" s="1">
        <f>[2]Sheet1!H1968</f>
        <v>0</v>
      </c>
      <c r="I74" s="1">
        <f>[2]Sheet1!I1968</f>
        <v>0</v>
      </c>
    </row>
    <row r="75" spans="1:9" customFormat="1" x14ac:dyDescent="0.25">
      <c r="A75" s="2" t="s">
        <v>8</v>
      </c>
      <c r="B75" s="3">
        <v>5</v>
      </c>
      <c r="C75" s="4" t="str">
        <f>[2]Sheet1!C1969</f>
        <v>Greenbelt</v>
      </c>
      <c r="D75" s="4" t="str">
        <f>[2]Sheet1!D1969</f>
        <v>VECNA TECHNOLOGIES, INC.</v>
      </c>
      <c r="E75" s="1">
        <f>[2]Sheet1!E1969</f>
        <v>0</v>
      </c>
      <c r="F75" s="1">
        <f>[2]Sheet1!F1969</f>
        <v>0</v>
      </c>
      <c r="G75" s="1">
        <f>[2]Sheet1!G1969</f>
        <v>0</v>
      </c>
      <c r="H75" s="1">
        <f>[2]Sheet1!H1969</f>
        <v>0</v>
      </c>
      <c r="I75" s="1">
        <f>[2]Sheet1!I1969</f>
        <v>450000</v>
      </c>
    </row>
    <row r="76" spans="1:9" customFormat="1" x14ac:dyDescent="0.25">
      <c r="A76" s="2" t="s">
        <v>8</v>
      </c>
      <c r="B76" s="3">
        <v>5</v>
      </c>
      <c r="C76" s="4" t="str">
        <f>[2]Sheet1!C1970</f>
        <v>ST. MARY'S CITY</v>
      </c>
      <c r="D76" s="4" t="str">
        <f>[2]Sheet1!D1970</f>
        <v>ST. MARY'S COLLEGE OF MARYLAND</v>
      </c>
      <c r="E76" s="1">
        <f>[2]Sheet1!E1970</f>
        <v>0</v>
      </c>
      <c r="F76" s="1">
        <f>[2]Sheet1!F1970</f>
        <v>0</v>
      </c>
      <c r="G76" s="1">
        <f>[2]Sheet1!G1970</f>
        <v>95501</v>
      </c>
      <c r="H76" s="1">
        <f>[2]Sheet1!H1970</f>
        <v>88978</v>
      </c>
      <c r="I76" s="1">
        <f>[2]Sheet1!I1970</f>
        <v>83578</v>
      </c>
    </row>
    <row r="77" spans="1:9" s="17" customFormat="1" ht="15.75" x14ac:dyDescent="0.25">
      <c r="A77" s="13" t="s">
        <v>8</v>
      </c>
      <c r="B77" s="14">
        <v>5</v>
      </c>
      <c r="C77" s="15" t="s">
        <v>4</v>
      </c>
      <c r="D77" s="15" t="s">
        <v>5</v>
      </c>
      <c r="E77" s="16">
        <f>[2]Sheet1!E1971</f>
        <v>49609258</v>
      </c>
      <c r="F77" s="16">
        <f>[2]Sheet1!F1971</f>
        <v>39732639</v>
      </c>
      <c r="G77" s="16">
        <f>[2]Sheet1!G1971</f>
        <v>40147341</v>
      </c>
      <c r="H77" s="16">
        <f>[2]Sheet1!H1971</f>
        <v>42531104</v>
      </c>
      <c r="I77" s="16">
        <f>[2]Sheet1!I1971</f>
        <v>50127844</v>
      </c>
    </row>
    <row r="78" spans="1:9" customFormat="1" x14ac:dyDescent="0.25">
      <c r="A78" s="2" t="s">
        <v>8</v>
      </c>
      <c r="B78" s="3">
        <v>6</v>
      </c>
      <c r="C78" s="4" t="str">
        <f>[2]Sheet1!C1972</f>
        <v>CUMBERLAND</v>
      </c>
      <c r="D78" s="4" t="str">
        <f>[2]Sheet1!D1972</f>
        <v>IBEX BIOSCIENCES, LLC</v>
      </c>
      <c r="E78" s="1">
        <f>[2]Sheet1!E1972</f>
        <v>0</v>
      </c>
      <c r="F78" s="1">
        <f>[2]Sheet1!F1972</f>
        <v>0</v>
      </c>
      <c r="G78" s="1">
        <f>[2]Sheet1!G1972</f>
        <v>0</v>
      </c>
      <c r="H78" s="1">
        <f>[2]Sheet1!H1972</f>
        <v>0</v>
      </c>
      <c r="I78" s="1">
        <f>[2]Sheet1!I1972</f>
        <v>299999</v>
      </c>
    </row>
    <row r="79" spans="1:9" customFormat="1" x14ac:dyDescent="0.25">
      <c r="A79" s="2" t="s">
        <v>8</v>
      </c>
      <c r="B79" s="3">
        <v>6</v>
      </c>
      <c r="C79" s="4" t="str">
        <f>[2]Sheet1!C1973</f>
        <v>Derwood</v>
      </c>
      <c r="D79" s="4" t="str">
        <f>[2]Sheet1!D1973</f>
        <v>BIOMARKER STRATEGIES, LLC</v>
      </c>
      <c r="E79" s="1">
        <f>[2]Sheet1!E1973</f>
        <v>1498569</v>
      </c>
      <c r="F79" s="1">
        <f>[2]Sheet1!F1973</f>
        <v>0</v>
      </c>
      <c r="G79" s="1">
        <f>[2]Sheet1!G1973</f>
        <v>299876</v>
      </c>
      <c r="H79" s="1">
        <f>[2]Sheet1!H1973</f>
        <v>223063</v>
      </c>
      <c r="I79" s="1">
        <f>[2]Sheet1!I1973</f>
        <v>1287547</v>
      </c>
    </row>
    <row r="80" spans="1:9" customFormat="1" x14ac:dyDescent="0.25">
      <c r="A80" s="2" t="s">
        <v>8</v>
      </c>
      <c r="B80" s="3">
        <v>6</v>
      </c>
      <c r="C80" s="4" t="str">
        <f>[2]Sheet1!C1974</f>
        <v>FREDERICK</v>
      </c>
      <c r="D80" s="4" t="str">
        <f>[2]Sheet1!D1974</f>
        <v>AKONNI BIOSYSTEMS, INC.</v>
      </c>
      <c r="E80" s="1">
        <f>[2]Sheet1!E1974</f>
        <v>399504</v>
      </c>
      <c r="F80" s="1">
        <f>[2]Sheet1!F1974</f>
        <v>1399602</v>
      </c>
      <c r="G80" s="1">
        <f>[2]Sheet1!G1974</f>
        <v>2151321</v>
      </c>
      <c r="H80" s="1">
        <f>[2]Sheet1!H1974</f>
        <v>2009182</v>
      </c>
      <c r="I80" s="1">
        <f>[2]Sheet1!I1974</f>
        <v>373942</v>
      </c>
    </row>
    <row r="81" spans="1:9" customFormat="1" x14ac:dyDescent="0.25">
      <c r="A81" s="2" t="s">
        <v>8</v>
      </c>
      <c r="B81" s="3">
        <v>6</v>
      </c>
      <c r="C81" s="4" t="str">
        <f>[2]Sheet1!C1975</f>
        <v>FREDERICK</v>
      </c>
      <c r="D81" s="4" t="str">
        <f>[2]Sheet1!D1975</f>
        <v>BIOELECTROMAGNETICS SOCIETY</v>
      </c>
      <c r="E81" s="1">
        <f>[2]Sheet1!E1975</f>
        <v>0</v>
      </c>
      <c r="F81" s="1">
        <f>[2]Sheet1!F1975</f>
        <v>0</v>
      </c>
      <c r="G81" s="1">
        <f>[2]Sheet1!G1975</f>
        <v>9000</v>
      </c>
      <c r="H81" s="1">
        <f>[2]Sheet1!H1975</f>
        <v>0</v>
      </c>
      <c r="I81" s="1">
        <f>[2]Sheet1!I1975</f>
        <v>0</v>
      </c>
    </row>
    <row r="82" spans="1:9" customFormat="1" x14ac:dyDescent="0.25">
      <c r="A82" s="2" t="s">
        <v>8</v>
      </c>
      <c r="B82" s="3">
        <v>6</v>
      </c>
      <c r="C82" s="4" t="str">
        <f>[2]Sheet1!C1976</f>
        <v>FREDERICK</v>
      </c>
      <c r="D82" s="4" t="str">
        <f>[2]Sheet1!D1976</f>
        <v>BIOLOGICAL MIMETICS, INC.</v>
      </c>
      <c r="E82" s="1">
        <f>[2]Sheet1!E1976</f>
        <v>0</v>
      </c>
      <c r="F82" s="1">
        <f>[2]Sheet1!F1976</f>
        <v>1846188</v>
      </c>
      <c r="G82" s="1">
        <f>[2]Sheet1!G1976</f>
        <v>2449770</v>
      </c>
      <c r="H82" s="1">
        <f>[2]Sheet1!H1976</f>
        <v>1999996</v>
      </c>
      <c r="I82" s="1">
        <f>[2]Sheet1!I1976</f>
        <v>1486208</v>
      </c>
    </row>
    <row r="83" spans="1:9" customFormat="1" x14ac:dyDescent="0.25">
      <c r="A83" s="2" t="s">
        <v>8</v>
      </c>
      <c r="B83" s="3">
        <v>6</v>
      </c>
      <c r="C83" s="4" t="str">
        <f>[2]Sheet1!C1977</f>
        <v>FREDERICK</v>
      </c>
      <c r="D83" s="4" t="str">
        <f>[2]Sheet1!D1977</f>
        <v>DRI BIOSCIENCES CORPORATION</v>
      </c>
      <c r="E83" s="1">
        <f>[2]Sheet1!E1977</f>
        <v>0</v>
      </c>
      <c r="F83" s="1">
        <f>[2]Sheet1!F1977</f>
        <v>0</v>
      </c>
      <c r="G83" s="1">
        <f>[2]Sheet1!G1977</f>
        <v>0</v>
      </c>
      <c r="H83" s="1">
        <f>[2]Sheet1!H1977</f>
        <v>192852</v>
      </c>
      <c r="I83" s="1">
        <f>[2]Sheet1!I1977</f>
        <v>0</v>
      </c>
    </row>
    <row r="84" spans="1:9" customFormat="1" x14ac:dyDescent="0.25">
      <c r="A84" s="2" t="s">
        <v>8</v>
      </c>
      <c r="B84" s="3">
        <v>6</v>
      </c>
      <c r="C84" s="4" t="str">
        <f>[2]Sheet1!C1978</f>
        <v>FREDERICK</v>
      </c>
      <c r="D84" s="4" t="str">
        <f>[2]Sheet1!D1978</f>
        <v>DYNPORT VACCINE COMPANY, LLC</v>
      </c>
      <c r="E84" s="1">
        <f>[2]Sheet1!E1978</f>
        <v>5956118</v>
      </c>
      <c r="F84" s="1">
        <f>[2]Sheet1!F1978</f>
        <v>6241457</v>
      </c>
      <c r="G84" s="1">
        <f>[2]Sheet1!G1978</f>
        <v>385081</v>
      </c>
      <c r="H84" s="1">
        <f>[2]Sheet1!H1978</f>
        <v>353023</v>
      </c>
      <c r="I84" s="1">
        <f>[2]Sheet1!I1978</f>
        <v>5936096</v>
      </c>
    </row>
    <row r="85" spans="1:9" customFormat="1" x14ac:dyDescent="0.25">
      <c r="A85" s="2" t="s">
        <v>8</v>
      </c>
      <c r="B85" s="3">
        <v>6</v>
      </c>
      <c r="C85" s="4" t="str">
        <f>[2]Sheet1!C1979</f>
        <v>FREDERICK</v>
      </c>
      <c r="D85" s="4" t="str">
        <f>[2]Sheet1!D1979</f>
        <v>EMINENT SERVICES CORPORATION</v>
      </c>
      <c r="E85" s="1">
        <f>[2]Sheet1!E1979</f>
        <v>538955</v>
      </c>
      <c r="F85" s="1">
        <f>[2]Sheet1!F1979</f>
        <v>583671</v>
      </c>
      <c r="G85" s="1">
        <f>[2]Sheet1!G1979</f>
        <v>0</v>
      </c>
      <c r="H85" s="1">
        <f>[2]Sheet1!H1979</f>
        <v>0</v>
      </c>
      <c r="I85" s="1">
        <f>[2]Sheet1!I1979</f>
        <v>0</v>
      </c>
    </row>
    <row r="86" spans="1:9" customFormat="1" x14ac:dyDescent="0.25">
      <c r="A86" s="2" t="s">
        <v>8</v>
      </c>
      <c r="B86" s="3">
        <v>6</v>
      </c>
      <c r="C86" s="4" t="str">
        <f>[2]Sheet1!C1980</f>
        <v>FREDERICK</v>
      </c>
      <c r="D86" s="4" t="str">
        <f>[2]Sheet1!D1980</f>
        <v>IMQUEST BIOSCIENCES</v>
      </c>
      <c r="E86" s="1">
        <f>[2]Sheet1!E1980</f>
        <v>3942172</v>
      </c>
      <c r="F86" s="1">
        <f>[2]Sheet1!F1980</f>
        <v>3267425</v>
      </c>
      <c r="G86" s="1">
        <f>[2]Sheet1!G1980</f>
        <v>2443193</v>
      </c>
      <c r="H86" s="1">
        <f>[2]Sheet1!H1980</f>
        <v>2149121</v>
      </c>
      <c r="I86" s="1">
        <f>[2]Sheet1!I1980</f>
        <v>0</v>
      </c>
    </row>
    <row r="87" spans="1:9" customFormat="1" x14ac:dyDescent="0.25">
      <c r="A87" s="2" t="s">
        <v>8</v>
      </c>
      <c r="B87" s="3">
        <v>6</v>
      </c>
      <c r="C87" s="4" t="str">
        <f>[2]Sheet1!C1981</f>
        <v>FREDERICK</v>
      </c>
      <c r="D87" s="4" t="str">
        <f>[2]Sheet1!D1981</f>
        <v>MEDIGEN, INC.</v>
      </c>
      <c r="E87" s="1">
        <f>[2]Sheet1!E1981</f>
        <v>0</v>
      </c>
      <c r="F87" s="1">
        <f>[2]Sheet1!F1981</f>
        <v>350000</v>
      </c>
      <c r="G87" s="1">
        <f>[2]Sheet1!G1981</f>
        <v>400757</v>
      </c>
      <c r="H87" s="1">
        <f>[2]Sheet1!H1981</f>
        <v>1203775</v>
      </c>
      <c r="I87" s="1">
        <f>[2]Sheet1!I1981</f>
        <v>1196024</v>
      </c>
    </row>
    <row r="88" spans="1:9" customFormat="1" x14ac:dyDescent="0.25">
      <c r="A88" s="2" t="s">
        <v>8</v>
      </c>
      <c r="B88" s="3">
        <v>6</v>
      </c>
      <c r="C88" s="4" t="str">
        <f>[2]Sheet1!C1982</f>
        <v>FREDERICK</v>
      </c>
      <c r="D88" s="4" t="str">
        <f>[2]Sheet1!D1982</f>
        <v>PRECISION BIOSERVICES, INC.</v>
      </c>
      <c r="E88" s="1">
        <f>[2]Sheet1!E1982</f>
        <v>3781713</v>
      </c>
      <c r="F88" s="1">
        <f>[2]Sheet1!F1982</f>
        <v>5957740</v>
      </c>
      <c r="G88" s="1">
        <f>[2]Sheet1!G1982</f>
        <v>6714840</v>
      </c>
      <c r="H88" s="1">
        <f>[2]Sheet1!H1982</f>
        <v>7519085</v>
      </c>
      <c r="I88" s="1">
        <f>[2]Sheet1!I1982</f>
        <v>5821240</v>
      </c>
    </row>
    <row r="89" spans="1:9" customFormat="1" x14ac:dyDescent="0.25">
      <c r="A89" s="2" t="s">
        <v>8</v>
      </c>
      <c r="B89" s="3">
        <v>6</v>
      </c>
      <c r="C89" s="4" t="str">
        <f>[2]Sheet1!C1983</f>
        <v>FREDERICK</v>
      </c>
      <c r="D89" s="4" t="str">
        <f>[2]Sheet1!D1983</f>
        <v>ROOSTERBIO, INC.</v>
      </c>
      <c r="E89" s="1">
        <f>[2]Sheet1!E1983</f>
        <v>0</v>
      </c>
      <c r="F89" s="1">
        <f>[2]Sheet1!F1983</f>
        <v>0</v>
      </c>
      <c r="G89" s="1">
        <f>[2]Sheet1!G1983</f>
        <v>216060</v>
      </c>
      <c r="H89" s="1">
        <f>[2]Sheet1!H1983</f>
        <v>0</v>
      </c>
      <c r="I89" s="1">
        <f>[2]Sheet1!I1983</f>
        <v>0</v>
      </c>
    </row>
    <row r="90" spans="1:9" customFormat="1" x14ac:dyDescent="0.25">
      <c r="A90" s="2" t="s">
        <v>8</v>
      </c>
      <c r="B90" s="3">
        <v>6</v>
      </c>
      <c r="C90" s="4" t="str">
        <f>[2]Sheet1!C1984</f>
        <v>Frederick</v>
      </c>
      <c r="D90" s="4" t="str">
        <f>[2]Sheet1!D1984</f>
        <v>BIOLOGICS RESOURCES, LLC</v>
      </c>
      <c r="E90" s="1">
        <f>[2]Sheet1!E1984</f>
        <v>890499</v>
      </c>
      <c r="F90" s="1">
        <f>[2]Sheet1!F1984</f>
        <v>1153802</v>
      </c>
      <c r="G90" s="1">
        <f>[2]Sheet1!G1984</f>
        <v>1510824</v>
      </c>
      <c r="H90" s="1">
        <f>[2]Sheet1!H1984</f>
        <v>1077395</v>
      </c>
      <c r="I90" s="1">
        <f>[2]Sheet1!I1984</f>
        <v>910923</v>
      </c>
    </row>
    <row r="91" spans="1:9" customFormat="1" x14ac:dyDescent="0.25">
      <c r="A91" s="2" t="s">
        <v>8</v>
      </c>
      <c r="B91" s="3">
        <v>6</v>
      </c>
      <c r="C91" s="4" t="str">
        <f>[2]Sheet1!C1985</f>
        <v>GAITHERSBURG</v>
      </c>
      <c r="D91" s="4" t="str">
        <f>[2]Sheet1!D1985</f>
        <v>CAPITAL BIOSCIENCES, INC.</v>
      </c>
      <c r="E91" s="1">
        <f>[2]Sheet1!E1985</f>
        <v>0</v>
      </c>
      <c r="F91" s="1">
        <f>[2]Sheet1!F1985</f>
        <v>150000</v>
      </c>
      <c r="G91" s="1">
        <f>[2]Sheet1!G1985</f>
        <v>0</v>
      </c>
      <c r="H91" s="1">
        <f>[2]Sheet1!H1985</f>
        <v>0</v>
      </c>
      <c r="I91" s="1">
        <f>[2]Sheet1!I1985</f>
        <v>0</v>
      </c>
    </row>
    <row r="92" spans="1:9" customFormat="1" x14ac:dyDescent="0.25">
      <c r="A92" s="2" t="s">
        <v>8</v>
      </c>
      <c r="B92" s="3">
        <v>6</v>
      </c>
      <c r="C92" s="4" t="str">
        <f>[2]Sheet1!C1986</f>
        <v>GAITHERSBURG</v>
      </c>
      <c r="D92" s="4" t="str">
        <f>[2]Sheet1!D1986</f>
        <v>CODEX BIOSOLUTIONS, INC.</v>
      </c>
      <c r="E92" s="1">
        <f>[2]Sheet1!E1986</f>
        <v>158510</v>
      </c>
      <c r="F92" s="1">
        <f>[2]Sheet1!F1986</f>
        <v>0</v>
      </c>
      <c r="G92" s="1">
        <f>[2]Sheet1!G1986</f>
        <v>0</v>
      </c>
      <c r="H92" s="1">
        <f>[2]Sheet1!H1986</f>
        <v>0</v>
      </c>
      <c r="I92" s="1">
        <f>[2]Sheet1!I1986</f>
        <v>447729</v>
      </c>
    </row>
    <row r="93" spans="1:9" customFormat="1" x14ac:dyDescent="0.25">
      <c r="A93" s="2" t="s">
        <v>8</v>
      </c>
      <c r="B93" s="3">
        <v>6</v>
      </c>
      <c r="C93" s="4" t="str">
        <f>[2]Sheet1!C1987</f>
        <v>GAITHERSBURG</v>
      </c>
      <c r="D93" s="4" t="str">
        <f>[2]Sheet1!D1987</f>
        <v>COMMUNITY SCIENCE, INC.</v>
      </c>
      <c r="E93" s="1">
        <f>[2]Sheet1!E1987</f>
        <v>149952</v>
      </c>
      <c r="F93" s="1">
        <f>[2]Sheet1!F1987</f>
        <v>0</v>
      </c>
      <c r="G93" s="1">
        <f>[2]Sheet1!G1987</f>
        <v>0</v>
      </c>
      <c r="H93" s="1">
        <f>[2]Sheet1!H1987</f>
        <v>0</v>
      </c>
      <c r="I93" s="1">
        <f>[2]Sheet1!I1987</f>
        <v>548592</v>
      </c>
    </row>
    <row r="94" spans="1:9" customFormat="1" x14ac:dyDescent="0.25">
      <c r="A94" s="2" t="s">
        <v>8</v>
      </c>
      <c r="B94" s="3">
        <v>6</v>
      </c>
      <c r="C94" s="4" t="str">
        <f>[2]Sheet1!C1988</f>
        <v>GAITHERSBURG</v>
      </c>
      <c r="D94" s="4" t="str">
        <f>[2]Sheet1!D1988</f>
        <v>DFH PHARMA, INC.</v>
      </c>
      <c r="E94" s="1">
        <f>[2]Sheet1!E1988</f>
        <v>186374</v>
      </c>
      <c r="F94" s="1">
        <f>[2]Sheet1!F1988</f>
        <v>0</v>
      </c>
      <c r="G94" s="1">
        <f>[2]Sheet1!G1988</f>
        <v>0</v>
      </c>
      <c r="H94" s="1">
        <f>[2]Sheet1!H1988</f>
        <v>0</v>
      </c>
      <c r="I94" s="1">
        <f>[2]Sheet1!I1988</f>
        <v>0</v>
      </c>
    </row>
    <row r="95" spans="1:9" customFormat="1" x14ac:dyDescent="0.25">
      <c r="A95" s="2" t="s">
        <v>8</v>
      </c>
      <c r="B95" s="3">
        <v>6</v>
      </c>
      <c r="C95" s="4" t="str">
        <f>[2]Sheet1!C1989</f>
        <v>GAITHERSBURG</v>
      </c>
      <c r="D95" s="4" t="str">
        <f>[2]Sheet1!D1989</f>
        <v>DIGITAL INFUZION, INC.</v>
      </c>
      <c r="E95" s="1">
        <f>[2]Sheet1!E1989</f>
        <v>0</v>
      </c>
      <c r="F95" s="1">
        <f>[2]Sheet1!F1989</f>
        <v>1820913</v>
      </c>
      <c r="G95" s="1">
        <f>[2]Sheet1!G1989</f>
        <v>1846788</v>
      </c>
      <c r="H95" s="1">
        <f>[2]Sheet1!H1989</f>
        <v>2207451</v>
      </c>
      <c r="I95" s="1">
        <f>[2]Sheet1!I1989</f>
        <v>2256044</v>
      </c>
    </row>
    <row r="96" spans="1:9" customFormat="1" x14ac:dyDescent="0.25">
      <c r="A96" s="2" t="s">
        <v>8</v>
      </c>
      <c r="B96" s="3">
        <v>6</v>
      </c>
      <c r="C96" s="4" t="str">
        <f>[2]Sheet1!C1990</f>
        <v>GAITHERSBURG</v>
      </c>
      <c r="D96" s="4" t="str">
        <f>[2]Sheet1!D1990</f>
        <v>EMERGENT PRODUCT DEVELOPMENT GAITHERSBUR</v>
      </c>
      <c r="E96" s="1">
        <f>[2]Sheet1!E1990</f>
        <v>3505783</v>
      </c>
      <c r="F96" s="1">
        <f>[2]Sheet1!F1990</f>
        <v>19868202</v>
      </c>
      <c r="G96" s="1">
        <f>[2]Sheet1!G1990</f>
        <v>5487088</v>
      </c>
      <c r="H96" s="1">
        <f>[2]Sheet1!H1990</f>
        <v>5735748</v>
      </c>
      <c r="I96" s="1">
        <f>[2]Sheet1!I1990</f>
        <v>8677955</v>
      </c>
    </row>
    <row r="97" spans="1:9" customFormat="1" x14ac:dyDescent="0.25">
      <c r="A97" s="2" t="s">
        <v>8</v>
      </c>
      <c r="B97" s="3">
        <v>6</v>
      </c>
      <c r="C97" s="4" t="str">
        <f>[2]Sheet1!C1991</f>
        <v>GAITHERSBURG</v>
      </c>
      <c r="D97" s="4" t="str">
        <f>[2]Sheet1!D1991</f>
        <v>FAST TRACK DRUGS &amp; BIOLOGICS, LLC</v>
      </c>
      <c r="E97" s="1">
        <f>[2]Sheet1!E1991</f>
        <v>325319</v>
      </c>
      <c r="F97" s="1">
        <f>[2]Sheet1!F1991</f>
        <v>6636936</v>
      </c>
      <c r="G97" s="1">
        <f>[2]Sheet1!G1991</f>
        <v>6721605</v>
      </c>
      <c r="H97" s="1">
        <f>[2]Sheet1!H1991</f>
        <v>7034726</v>
      </c>
      <c r="I97" s="1">
        <f>[2]Sheet1!I1991</f>
        <v>5667572</v>
      </c>
    </row>
    <row r="98" spans="1:9" customFormat="1" x14ac:dyDescent="0.25">
      <c r="A98" s="2" t="s">
        <v>8</v>
      </c>
      <c r="B98" s="3">
        <v>6</v>
      </c>
      <c r="C98" s="4" t="str">
        <f>[2]Sheet1!C1992</f>
        <v>GAITHERSBURG</v>
      </c>
      <c r="D98" s="4" t="str">
        <f>[2]Sheet1!D1992</f>
        <v>GENVEC, INC.</v>
      </c>
      <c r="E98" s="1">
        <f>[2]Sheet1!E1992</f>
        <v>589058</v>
      </c>
      <c r="F98" s="1">
        <f>[2]Sheet1!F1992</f>
        <v>0</v>
      </c>
      <c r="G98" s="1">
        <f>[2]Sheet1!G1992</f>
        <v>0</v>
      </c>
      <c r="H98" s="1">
        <f>[2]Sheet1!H1992</f>
        <v>0</v>
      </c>
      <c r="I98" s="1">
        <f>[2]Sheet1!I1992</f>
        <v>215085</v>
      </c>
    </row>
    <row r="99" spans="1:9" customFormat="1" x14ac:dyDescent="0.25">
      <c r="A99" s="2" t="s">
        <v>8</v>
      </c>
      <c r="B99" s="3">
        <v>6</v>
      </c>
      <c r="C99" s="4" t="str">
        <f>[2]Sheet1!C1993</f>
        <v>GAITHERSBURG</v>
      </c>
      <c r="D99" s="4" t="str">
        <f>[2]Sheet1!D1993</f>
        <v>KAMTEK, INC.</v>
      </c>
      <c r="E99" s="1">
        <f>[2]Sheet1!E1993</f>
        <v>0</v>
      </c>
      <c r="F99" s="1">
        <f>[2]Sheet1!F1993</f>
        <v>0</v>
      </c>
      <c r="G99" s="1">
        <f>[2]Sheet1!G1993</f>
        <v>0</v>
      </c>
      <c r="H99" s="1">
        <f>[2]Sheet1!H1993</f>
        <v>240553</v>
      </c>
      <c r="I99" s="1">
        <f>[2]Sheet1!I1993</f>
        <v>50000</v>
      </c>
    </row>
    <row r="100" spans="1:9" customFormat="1" x14ac:dyDescent="0.25">
      <c r="A100" s="2" t="s">
        <v>8</v>
      </c>
      <c r="B100" s="3">
        <v>6</v>
      </c>
      <c r="C100" s="4" t="str">
        <f>[2]Sheet1!C1994</f>
        <v>GAITHERSBURG</v>
      </c>
      <c r="D100" s="4" t="str">
        <f>[2]Sheet1!D1994</f>
        <v>MOLECULAR TRANSFER, INC.</v>
      </c>
      <c r="E100" s="1">
        <f>[2]Sheet1!E1994</f>
        <v>0</v>
      </c>
      <c r="F100" s="1">
        <f>[2]Sheet1!F1994</f>
        <v>0</v>
      </c>
      <c r="G100" s="1">
        <f>[2]Sheet1!G1994</f>
        <v>0</v>
      </c>
      <c r="H100" s="1">
        <f>[2]Sheet1!H1994</f>
        <v>225000</v>
      </c>
      <c r="I100" s="1">
        <f>[2]Sheet1!I1994</f>
        <v>0</v>
      </c>
    </row>
    <row r="101" spans="1:9" customFormat="1" x14ac:dyDescent="0.25">
      <c r="A101" s="2" t="s">
        <v>8</v>
      </c>
      <c r="B101" s="3">
        <v>6</v>
      </c>
      <c r="C101" s="4" t="str">
        <f>[2]Sheet1!C1995</f>
        <v>GAITHERSBURG</v>
      </c>
      <c r="D101" s="4" t="str">
        <f>[2]Sheet1!D1995</f>
        <v>NEXIMMUNE, INC.</v>
      </c>
      <c r="E101" s="1">
        <f>[2]Sheet1!E1995</f>
        <v>288268</v>
      </c>
      <c r="F101" s="1">
        <f>[2]Sheet1!F1995</f>
        <v>0</v>
      </c>
      <c r="G101" s="1">
        <f>[2]Sheet1!G1995</f>
        <v>0</v>
      </c>
      <c r="H101" s="1">
        <f>[2]Sheet1!H1995</f>
        <v>0</v>
      </c>
      <c r="I101" s="1">
        <f>[2]Sheet1!I1995</f>
        <v>0</v>
      </c>
    </row>
    <row r="102" spans="1:9" customFormat="1" x14ac:dyDescent="0.25">
      <c r="A102" s="2" t="s">
        <v>8</v>
      </c>
      <c r="B102" s="3">
        <v>6</v>
      </c>
      <c r="C102" s="4" t="str">
        <f>[2]Sheet1!C1996</f>
        <v>GAITHERSBURG</v>
      </c>
      <c r="D102" s="4" t="str">
        <f>[2]Sheet1!D1996</f>
        <v>QUALITY BIOLOGICAL, INC.</v>
      </c>
      <c r="E102" s="1">
        <f>[2]Sheet1!E1996</f>
        <v>2474435</v>
      </c>
      <c r="F102" s="1">
        <f>[2]Sheet1!F1996</f>
        <v>2530213</v>
      </c>
      <c r="G102" s="1">
        <f>[2]Sheet1!G1996</f>
        <v>2585724</v>
      </c>
      <c r="H102" s="1">
        <f>[2]Sheet1!H1996</f>
        <v>2646088</v>
      </c>
      <c r="I102" s="1">
        <f>[2]Sheet1!I1996</f>
        <v>1871237</v>
      </c>
    </row>
    <row r="103" spans="1:9" customFormat="1" x14ac:dyDescent="0.25">
      <c r="A103" s="2" t="s">
        <v>8</v>
      </c>
      <c r="B103" s="3">
        <v>6</v>
      </c>
      <c r="C103" s="4" t="str">
        <f>[2]Sheet1!C1997</f>
        <v>GAITHERSBURG</v>
      </c>
      <c r="D103" s="4" t="str">
        <f>[2]Sheet1!D1997</f>
        <v>SCIENTIFIC CONSULTING GROUP, INC.</v>
      </c>
      <c r="E103" s="1">
        <f>[2]Sheet1!E1997</f>
        <v>1693894</v>
      </c>
      <c r="F103" s="1">
        <f>[2]Sheet1!F1997</f>
        <v>2591480</v>
      </c>
      <c r="G103" s="1">
        <f>[2]Sheet1!G1997</f>
        <v>3169386</v>
      </c>
      <c r="H103" s="1">
        <f>[2]Sheet1!H1997</f>
        <v>1252819</v>
      </c>
      <c r="I103" s="1">
        <f>[2]Sheet1!I1997</f>
        <v>8173320</v>
      </c>
    </row>
    <row r="104" spans="1:9" customFormat="1" x14ac:dyDescent="0.25">
      <c r="A104" s="2" t="s">
        <v>8</v>
      </c>
      <c r="B104" s="3">
        <v>6</v>
      </c>
      <c r="C104" s="4" t="str">
        <f>[2]Sheet1!C1998</f>
        <v>GAITHERSBURG</v>
      </c>
      <c r="D104" s="4" t="str">
        <f>[2]Sheet1!D1998</f>
        <v>SYNPHAGEN, LLC</v>
      </c>
      <c r="E104" s="1">
        <f>[2]Sheet1!E1998</f>
        <v>0</v>
      </c>
      <c r="F104" s="1">
        <f>[2]Sheet1!F1998</f>
        <v>0</v>
      </c>
      <c r="G104" s="1">
        <f>[2]Sheet1!G1998</f>
        <v>289826</v>
      </c>
      <c r="H104" s="1">
        <f>[2]Sheet1!H1998</f>
        <v>0</v>
      </c>
      <c r="I104" s="1">
        <f>[2]Sheet1!I1998</f>
        <v>0</v>
      </c>
    </row>
    <row r="105" spans="1:9" customFormat="1" x14ac:dyDescent="0.25">
      <c r="A105" s="2" t="s">
        <v>8</v>
      </c>
      <c r="B105" s="3">
        <v>6</v>
      </c>
      <c r="C105" s="4" t="str">
        <f>[2]Sheet1!C1999</f>
        <v>GAITHERSBURG</v>
      </c>
      <c r="D105" s="4" t="str">
        <f>[2]Sheet1!D1999</f>
        <v>TREVIGEN, INC.</v>
      </c>
      <c r="E105" s="1">
        <f>[2]Sheet1!E1999</f>
        <v>2616390</v>
      </c>
      <c r="F105" s="1">
        <f>[2]Sheet1!F1999</f>
        <v>1292254</v>
      </c>
      <c r="G105" s="1">
        <f>[2]Sheet1!G1999</f>
        <v>10000</v>
      </c>
      <c r="H105" s="1">
        <f>[2]Sheet1!H1999</f>
        <v>755998</v>
      </c>
      <c r="I105" s="1">
        <f>[2]Sheet1!I1999</f>
        <v>0</v>
      </c>
    </row>
    <row r="106" spans="1:9" customFormat="1" x14ac:dyDescent="0.25">
      <c r="A106" s="2" t="s">
        <v>8</v>
      </c>
      <c r="B106" s="3">
        <v>6</v>
      </c>
      <c r="C106" s="4" t="str">
        <f>[2]Sheet1!C2000</f>
        <v>GAITHERSBURG</v>
      </c>
      <c r="D106" s="4" t="str">
        <f>[2]Sheet1!D2000</f>
        <v>UNITHER VIROLOGY, LLC</v>
      </c>
      <c r="E106" s="1">
        <f>[2]Sheet1!E2000</f>
        <v>6460999</v>
      </c>
      <c r="F106" s="1">
        <f>[2]Sheet1!F2000</f>
        <v>2098226</v>
      </c>
      <c r="G106" s="1">
        <f>[2]Sheet1!G2000</f>
        <v>315760</v>
      </c>
      <c r="H106" s="1">
        <f>[2]Sheet1!H2000</f>
        <v>3413181</v>
      </c>
      <c r="I106" s="1">
        <f>[2]Sheet1!I2000</f>
        <v>0</v>
      </c>
    </row>
    <row r="107" spans="1:9" customFormat="1" x14ac:dyDescent="0.25">
      <c r="A107" s="2" t="s">
        <v>8</v>
      </c>
      <c r="B107" s="3">
        <v>6</v>
      </c>
      <c r="C107" s="4" t="str">
        <f>[2]Sheet1!C2001</f>
        <v>GAITHERSBURG</v>
      </c>
      <c r="D107" s="4" t="str">
        <f>[2]Sheet1!D2001</f>
        <v>VLP THERAPEUTICS, LLC</v>
      </c>
      <c r="E107" s="1">
        <f>[2]Sheet1!E2001</f>
        <v>0</v>
      </c>
      <c r="F107" s="1">
        <f>[2]Sheet1!F2001</f>
        <v>0</v>
      </c>
      <c r="G107" s="1">
        <f>[2]Sheet1!G2001</f>
        <v>0</v>
      </c>
      <c r="H107" s="1">
        <f>[2]Sheet1!H2001</f>
        <v>0</v>
      </c>
      <c r="I107" s="1">
        <f>[2]Sheet1!I2001</f>
        <v>298729</v>
      </c>
    </row>
    <row r="108" spans="1:9" customFormat="1" x14ac:dyDescent="0.25">
      <c r="A108" s="2" t="s">
        <v>8</v>
      </c>
      <c r="B108" s="3">
        <v>6</v>
      </c>
      <c r="C108" s="4" t="str">
        <f>[2]Sheet1!C2002</f>
        <v>GERMANTOWN</v>
      </c>
      <c r="D108" s="4" t="str">
        <f>[2]Sheet1!D2002</f>
        <v>C-MOTION, INC.</v>
      </c>
      <c r="E108" s="1">
        <f>[2]Sheet1!E2002</f>
        <v>596336</v>
      </c>
      <c r="F108" s="1">
        <f>[2]Sheet1!F2002</f>
        <v>0</v>
      </c>
      <c r="G108" s="1">
        <f>[2]Sheet1!G2002</f>
        <v>1956948</v>
      </c>
      <c r="H108" s="1">
        <f>[2]Sheet1!H2002</f>
        <v>4089340</v>
      </c>
      <c r="I108" s="1">
        <f>[2]Sheet1!I2002</f>
        <v>1603288</v>
      </c>
    </row>
    <row r="109" spans="1:9" customFormat="1" x14ac:dyDescent="0.25">
      <c r="A109" s="2" t="s">
        <v>8</v>
      </c>
      <c r="B109" s="3">
        <v>6</v>
      </c>
      <c r="C109" s="4" t="str">
        <f>[2]Sheet1!C2003</f>
        <v>GERMANTOWN</v>
      </c>
      <c r="D109" s="4" t="str">
        <f>[2]Sheet1!D2003</f>
        <v>NEURALSTEM, INC.</v>
      </c>
      <c r="E109" s="1">
        <f>[2]Sheet1!E2003</f>
        <v>0</v>
      </c>
      <c r="F109" s="1">
        <f>[2]Sheet1!F2003</f>
        <v>0</v>
      </c>
      <c r="G109" s="1">
        <f>[2]Sheet1!G2003</f>
        <v>0</v>
      </c>
      <c r="H109" s="1">
        <f>[2]Sheet1!H2003</f>
        <v>0</v>
      </c>
      <c r="I109" s="1">
        <f>[2]Sheet1!I2003</f>
        <v>491049</v>
      </c>
    </row>
    <row r="110" spans="1:9" customFormat="1" x14ac:dyDescent="0.25">
      <c r="A110" s="2" t="s">
        <v>8</v>
      </c>
      <c r="B110" s="3">
        <v>6</v>
      </c>
      <c r="C110" s="4" t="str">
        <f>[2]Sheet1!C2004</f>
        <v>GERMANTOWN</v>
      </c>
      <c r="D110" s="4" t="str">
        <f>[2]Sheet1!D2004</f>
        <v>NORTH AMERICAN VASCULAR BIOLOGY ORG</v>
      </c>
      <c r="E110" s="1">
        <f>[2]Sheet1!E2004</f>
        <v>0</v>
      </c>
      <c r="F110" s="1">
        <f>[2]Sheet1!F2004</f>
        <v>10002</v>
      </c>
      <c r="G110" s="1">
        <f>[2]Sheet1!G2004</f>
        <v>30000</v>
      </c>
      <c r="H110" s="1">
        <f>[2]Sheet1!H2004</f>
        <v>30000</v>
      </c>
      <c r="I110" s="1">
        <f>[2]Sheet1!I2004</f>
        <v>30000</v>
      </c>
    </row>
    <row r="111" spans="1:9" customFormat="1" x14ac:dyDescent="0.25">
      <c r="A111" s="2" t="s">
        <v>8</v>
      </c>
      <c r="B111" s="3">
        <v>6</v>
      </c>
      <c r="C111" s="4" t="str">
        <f>[2]Sheet1!C2005</f>
        <v>GERMANTOWN</v>
      </c>
      <c r="D111" s="4" t="str">
        <f>[2]Sheet1!D2005</f>
        <v>VERACHEM, LLC</v>
      </c>
      <c r="E111" s="1">
        <f>[2]Sheet1!E2005</f>
        <v>729882</v>
      </c>
      <c r="F111" s="1">
        <f>[2]Sheet1!F2005</f>
        <v>147878</v>
      </c>
      <c r="G111" s="1">
        <f>[2]Sheet1!G2005</f>
        <v>746434</v>
      </c>
      <c r="H111" s="1">
        <f>[2]Sheet1!H2005</f>
        <v>734664</v>
      </c>
      <c r="I111" s="1">
        <f>[2]Sheet1!I2005</f>
        <v>734664</v>
      </c>
    </row>
    <row r="112" spans="1:9" customFormat="1" x14ac:dyDescent="0.25">
      <c r="A112" s="2" t="s">
        <v>8</v>
      </c>
      <c r="B112" s="3">
        <v>6</v>
      </c>
      <c r="C112" s="4" t="str">
        <f>[2]Sheet1!C2006</f>
        <v>GERMANTOWN</v>
      </c>
      <c r="D112" s="4" t="str">
        <f>[2]Sheet1!D2006</f>
        <v>ZALGEN LABS, LLC</v>
      </c>
      <c r="E112" s="1">
        <f>[2]Sheet1!E2006</f>
        <v>0</v>
      </c>
      <c r="F112" s="1">
        <f>[2]Sheet1!F2006</f>
        <v>0</v>
      </c>
      <c r="G112" s="1">
        <f>[2]Sheet1!G2006</f>
        <v>1075308</v>
      </c>
      <c r="H112" s="1">
        <f>[2]Sheet1!H2006</f>
        <v>1928504</v>
      </c>
      <c r="I112" s="1">
        <f>[2]Sheet1!I2006</f>
        <v>0</v>
      </c>
    </row>
    <row r="113" spans="1:9" customFormat="1" x14ac:dyDescent="0.25">
      <c r="A113" s="2" t="s">
        <v>8</v>
      </c>
      <c r="B113" s="3">
        <v>6</v>
      </c>
      <c r="C113" s="4" t="str">
        <f>[2]Sheet1!C2007</f>
        <v>NORTH POTOMAC</v>
      </c>
      <c r="D113" s="4" t="str">
        <f>[2]Sheet1!D2007</f>
        <v>POTOMAC AFFINITY PROTEINS, LLC</v>
      </c>
      <c r="E113" s="1">
        <f>[2]Sheet1!E2007</f>
        <v>990754</v>
      </c>
      <c r="F113" s="1">
        <f>[2]Sheet1!F2007</f>
        <v>961424</v>
      </c>
      <c r="G113" s="1">
        <f>[2]Sheet1!G2007</f>
        <v>73494</v>
      </c>
      <c r="H113" s="1">
        <f>[2]Sheet1!H2007</f>
        <v>494911</v>
      </c>
      <c r="I113" s="1">
        <f>[2]Sheet1!I2007</f>
        <v>0</v>
      </c>
    </row>
    <row r="114" spans="1:9" customFormat="1" x14ac:dyDescent="0.25">
      <c r="A114" s="2" t="s">
        <v>8</v>
      </c>
      <c r="B114" s="3">
        <v>6</v>
      </c>
      <c r="C114" s="4" t="str">
        <f>[2]Sheet1!C2008</f>
        <v>NORTH POTOMAC</v>
      </c>
      <c r="D114" s="4" t="str">
        <f>[2]Sheet1!D2008</f>
        <v>SILBIOTECH, INC.</v>
      </c>
      <c r="E114" s="1">
        <f>[2]Sheet1!E2008</f>
        <v>0</v>
      </c>
      <c r="F114" s="1">
        <f>[2]Sheet1!F2008</f>
        <v>224931</v>
      </c>
      <c r="G114" s="1">
        <f>[2]Sheet1!G2008</f>
        <v>0</v>
      </c>
      <c r="H114" s="1">
        <f>[2]Sheet1!H2008</f>
        <v>958293</v>
      </c>
      <c r="I114" s="1">
        <f>[2]Sheet1!I2008</f>
        <v>566597</v>
      </c>
    </row>
    <row r="115" spans="1:9" customFormat="1" x14ac:dyDescent="0.25">
      <c r="A115" s="2" t="s">
        <v>8</v>
      </c>
      <c r="B115" s="3">
        <v>6</v>
      </c>
      <c r="C115" s="4" t="str">
        <f>[2]Sheet1!C2009</f>
        <v>POTOMAC</v>
      </c>
      <c r="D115" s="4" t="str">
        <f>[2]Sheet1!D2009</f>
        <v>CREATV MICROTECH, INC.</v>
      </c>
      <c r="E115" s="1">
        <f>[2]Sheet1!E2009</f>
        <v>0</v>
      </c>
      <c r="F115" s="1">
        <f>[2]Sheet1!F2009</f>
        <v>0</v>
      </c>
      <c r="G115" s="1">
        <f>[2]Sheet1!G2009</f>
        <v>0</v>
      </c>
      <c r="H115" s="1">
        <f>[2]Sheet1!H2009</f>
        <v>0</v>
      </c>
      <c r="I115" s="1">
        <f>[2]Sheet1!I2009</f>
        <v>182850</v>
      </c>
    </row>
    <row r="116" spans="1:9" customFormat="1" x14ac:dyDescent="0.25">
      <c r="A116" s="2" t="s">
        <v>8</v>
      </c>
      <c r="B116" s="3">
        <v>6</v>
      </c>
      <c r="C116" s="4" t="str">
        <f>[2]Sheet1!C2010</f>
        <v>ROCKVILLE</v>
      </c>
      <c r="D116" s="4" t="str">
        <f>[2]Sheet1!D2010</f>
        <v>20/20 GENESYSTEMS, INC.</v>
      </c>
      <c r="E116" s="1">
        <f>[2]Sheet1!E2010</f>
        <v>0</v>
      </c>
      <c r="F116" s="1">
        <f>[2]Sheet1!F2010</f>
        <v>749959</v>
      </c>
      <c r="G116" s="1">
        <f>[2]Sheet1!G2010</f>
        <v>0</v>
      </c>
      <c r="H116" s="1">
        <f>[2]Sheet1!H2010</f>
        <v>0</v>
      </c>
      <c r="I116" s="1">
        <f>[2]Sheet1!I2010</f>
        <v>0</v>
      </c>
    </row>
    <row r="117" spans="1:9" customFormat="1" x14ac:dyDescent="0.25">
      <c r="A117" s="2" t="s">
        <v>8</v>
      </c>
      <c r="B117" s="3">
        <v>6</v>
      </c>
      <c r="C117" s="4" t="str">
        <f>[2]Sheet1!C2011</f>
        <v>ROCKVILLE</v>
      </c>
      <c r="D117" s="4" t="str">
        <f>[2]Sheet1!D2011</f>
        <v>AAVOGEN, INC.</v>
      </c>
      <c r="E117" s="1">
        <f>[2]Sheet1!E2011</f>
        <v>0</v>
      </c>
      <c r="F117" s="1">
        <f>[2]Sheet1!F2011</f>
        <v>0</v>
      </c>
      <c r="G117" s="1">
        <f>[2]Sheet1!G2011</f>
        <v>0</v>
      </c>
      <c r="H117" s="1">
        <f>[2]Sheet1!H2011</f>
        <v>0</v>
      </c>
      <c r="I117" s="1">
        <f>[2]Sheet1!I2011</f>
        <v>1206955</v>
      </c>
    </row>
    <row r="118" spans="1:9" customFormat="1" x14ac:dyDescent="0.25">
      <c r="A118" s="2" t="s">
        <v>8</v>
      </c>
      <c r="B118" s="3">
        <v>6</v>
      </c>
      <c r="C118" s="4" t="str">
        <f>[2]Sheet1!C2012</f>
        <v>ROCKVILLE</v>
      </c>
      <c r="D118" s="4" t="str">
        <f>[2]Sheet1!D2012</f>
        <v>AMERICAN GENE TECHNOLOGIES INTERNATIONAL</v>
      </c>
      <c r="E118" s="1">
        <f>[2]Sheet1!E2012</f>
        <v>0</v>
      </c>
      <c r="F118" s="1">
        <f>[2]Sheet1!F2012</f>
        <v>0</v>
      </c>
      <c r="G118" s="1">
        <f>[2]Sheet1!G2012</f>
        <v>232199</v>
      </c>
      <c r="H118" s="1">
        <f>[2]Sheet1!H2012</f>
        <v>137500</v>
      </c>
      <c r="I118" s="1">
        <f>[2]Sheet1!I2012</f>
        <v>0</v>
      </c>
    </row>
    <row r="119" spans="1:9" customFormat="1" x14ac:dyDescent="0.25">
      <c r="A119" s="2" t="s">
        <v>8</v>
      </c>
      <c r="B119" s="3">
        <v>6</v>
      </c>
      <c r="C119" s="4" t="str">
        <f>[2]Sheet1!C2013</f>
        <v>ROCKVILLE</v>
      </c>
      <c r="D119" s="4" t="str">
        <f>[2]Sheet1!D2013</f>
        <v>ARIADNE DIAGNOSTICS, LLC</v>
      </c>
      <c r="E119" s="1">
        <f>[2]Sheet1!E2013</f>
        <v>0</v>
      </c>
      <c r="F119" s="1">
        <f>[2]Sheet1!F2013</f>
        <v>242984</v>
      </c>
      <c r="G119" s="1">
        <f>[2]Sheet1!G2013</f>
        <v>0</v>
      </c>
      <c r="H119" s="1">
        <f>[2]Sheet1!H2013</f>
        <v>0</v>
      </c>
      <c r="I119" s="1">
        <f>[2]Sheet1!I2013</f>
        <v>0</v>
      </c>
    </row>
    <row r="120" spans="1:9" customFormat="1" x14ac:dyDescent="0.25">
      <c r="A120" s="2" t="s">
        <v>8</v>
      </c>
      <c r="B120" s="3">
        <v>6</v>
      </c>
      <c r="C120" s="4" t="str">
        <f>[2]Sheet1!C2014</f>
        <v>ROCKVILLE</v>
      </c>
      <c r="D120" s="4" t="str">
        <f>[2]Sheet1!D2014</f>
        <v>BIOMEDICAL RESEARCH INSTITUTE</v>
      </c>
      <c r="E120" s="1">
        <f>[2]Sheet1!E2014</f>
        <v>0</v>
      </c>
      <c r="F120" s="1">
        <f>[2]Sheet1!F2014</f>
        <v>1409995</v>
      </c>
      <c r="G120" s="1">
        <f>[2]Sheet1!G2014</f>
        <v>1951224</v>
      </c>
      <c r="H120" s="1">
        <f>[2]Sheet1!H2014</f>
        <v>1553607</v>
      </c>
      <c r="I120" s="1">
        <f>[2]Sheet1!I2014</f>
        <v>1042869</v>
      </c>
    </row>
    <row r="121" spans="1:9" customFormat="1" x14ac:dyDescent="0.25">
      <c r="A121" s="2" t="s">
        <v>8</v>
      </c>
      <c r="B121" s="3">
        <v>6</v>
      </c>
      <c r="C121" s="4" t="str">
        <f>[2]Sheet1!C2015</f>
        <v>ROCKVILLE</v>
      </c>
      <c r="D121" s="4" t="str">
        <f>[2]Sheet1!D2015</f>
        <v>BIOQUAL, INC.</v>
      </c>
      <c r="E121" s="1">
        <f>[2]Sheet1!E2015</f>
        <v>23105</v>
      </c>
      <c r="F121" s="1">
        <f>[2]Sheet1!F2015</f>
        <v>3875482</v>
      </c>
      <c r="G121" s="1">
        <f>[2]Sheet1!G2015</f>
        <v>4325727</v>
      </c>
      <c r="H121" s="1">
        <f>[2]Sheet1!H2015</f>
        <v>4886949</v>
      </c>
      <c r="I121" s="1">
        <f>[2]Sheet1!I2015</f>
        <v>5039562</v>
      </c>
    </row>
    <row r="122" spans="1:9" customFormat="1" x14ac:dyDescent="0.25">
      <c r="A122" s="2" t="s">
        <v>8</v>
      </c>
      <c r="B122" s="3">
        <v>6</v>
      </c>
      <c r="C122" s="4" t="str">
        <f>[2]Sheet1!C2016</f>
        <v>ROCKVILLE</v>
      </c>
      <c r="D122" s="4" t="str">
        <f>[2]Sheet1!D2016</f>
        <v>BIORELIANCE CORPORATION</v>
      </c>
      <c r="E122" s="1">
        <f>[2]Sheet1!E2016</f>
        <v>311554</v>
      </c>
      <c r="F122" s="1">
        <f>[2]Sheet1!F2016</f>
        <v>313597</v>
      </c>
      <c r="G122" s="1">
        <f>[2]Sheet1!G2016</f>
        <v>324332</v>
      </c>
      <c r="H122" s="1">
        <f>[2]Sheet1!H2016</f>
        <v>0</v>
      </c>
      <c r="I122" s="1">
        <f>[2]Sheet1!I2016</f>
        <v>0</v>
      </c>
    </row>
    <row r="123" spans="1:9" customFormat="1" x14ac:dyDescent="0.25">
      <c r="A123" s="2" t="s">
        <v>8</v>
      </c>
      <c r="B123" s="3">
        <v>6</v>
      </c>
      <c r="C123" s="4" t="str">
        <f>[2]Sheet1!C2017</f>
        <v>ROCKVILLE</v>
      </c>
      <c r="D123" s="4" t="str">
        <f>[2]Sheet1!D2017</f>
        <v>CELLEX, INC.</v>
      </c>
      <c r="E123" s="1">
        <f>[2]Sheet1!E2017</f>
        <v>0</v>
      </c>
      <c r="F123" s="1">
        <f>[2]Sheet1!F2017</f>
        <v>0</v>
      </c>
      <c r="G123" s="1">
        <f>[2]Sheet1!G2017</f>
        <v>0</v>
      </c>
      <c r="H123" s="1">
        <f>[2]Sheet1!H2017</f>
        <v>213341</v>
      </c>
      <c r="I123" s="1">
        <f>[2]Sheet1!I2017</f>
        <v>0</v>
      </c>
    </row>
    <row r="124" spans="1:9" customFormat="1" x14ac:dyDescent="0.25">
      <c r="A124" s="2" t="s">
        <v>8</v>
      </c>
      <c r="B124" s="3">
        <v>6</v>
      </c>
      <c r="C124" s="4" t="str">
        <f>[2]Sheet1!C2018</f>
        <v>ROCKVILLE</v>
      </c>
      <c r="D124" s="4" t="str">
        <f>[2]Sheet1!D2018</f>
        <v>CELLOMICS TECHNOLOGY</v>
      </c>
      <c r="E124" s="1">
        <f>[2]Sheet1!E2018</f>
        <v>224700</v>
      </c>
      <c r="F124" s="1">
        <f>[2]Sheet1!F2018</f>
        <v>0</v>
      </c>
      <c r="G124" s="1">
        <f>[2]Sheet1!G2018</f>
        <v>0</v>
      </c>
      <c r="H124" s="1">
        <f>[2]Sheet1!H2018</f>
        <v>0</v>
      </c>
      <c r="I124" s="1">
        <f>[2]Sheet1!I2018</f>
        <v>0</v>
      </c>
    </row>
    <row r="125" spans="1:9" customFormat="1" x14ac:dyDescent="0.25">
      <c r="A125" s="2" t="s">
        <v>8</v>
      </c>
      <c r="B125" s="3">
        <v>6</v>
      </c>
      <c r="C125" s="4" t="str">
        <f>[2]Sheet1!C2019</f>
        <v>ROCKVILLE</v>
      </c>
      <c r="D125" s="4" t="str">
        <f>[2]Sheet1!D2019</f>
        <v>INTELLIGENT AUTOMATION, INC.</v>
      </c>
      <c r="E125" s="1">
        <f>[2]Sheet1!E2019</f>
        <v>300000</v>
      </c>
      <c r="F125" s="1">
        <f>[2]Sheet1!F2019</f>
        <v>2150000</v>
      </c>
      <c r="G125" s="1">
        <f>[2]Sheet1!G2019</f>
        <v>500000</v>
      </c>
      <c r="H125" s="1">
        <f>[2]Sheet1!H2019</f>
        <v>724980</v>
      </c>
      <c r="I125" s="1">
        <f>[2]Sheet1!I2019</f>
        <v>0</v>
      </c>
    </row>
    <row r="126" spans="1:9" customFormat="1" x14ac:dyDescent="0.25">
      <c r="A126" s="2" t="s">
        <v>8</v>
      </c>
      <c r="B126" s="3">
        <v>6</v>
      </c>
      <c r="C126" s="4" t="str">
        <f>[2]Sheet1!C2020</f>
        <v>ROCKVILLE</v>
      </c>
      <c r="D126" s="4" t="str">
        <f>[2]Sheet1!D2020</f>
        <v>MACROGENICS, INC.</v>
      </c>
      <c r="E126" s="1">
        <f>[2]Sheet1!E2020</f>
        <v>1185525</v>
      </c>
      <c r="F126" s="1">
        <f>[2]Sheet1!F2020</f>
        <v>0</v>
      </c>
      <c r="G126" s="1">
        <f>[2]Sheet1!G2020</f>
        <v>7449454</v>
      </c>
      <c r="H126" s="1">
        <f>[2]Sheet1!H2020</f>
        <v>0</v>
      </c>
      <c r="I126" s="1">
        <f>[2]Sheet1!I2020</f>
        <v>10790360</v>
      </c>
    </row>
    <row r="127" spans="1:9" customFormat="1" x14ac:dyDescent="0.25">
      <c r="A127" s="2" t="s">
        <v>8</v>
      </c>
      <c r="B127" s="3">
        <v>6</v>
      </c>
      <c r="C127" s="4" t="str">
        <f>[2]Sheet1!C2021</f>
        <v>ROCKVILLE</v>
      </c>
      <c r="D127" s="4" t="str">
        <f>[2]Sheet1!D2021</f>
        <v>MS TECHNOLOGIES CORPORATION</v>
      </c>
      <c r="E127" s="1">
        <f>[2]Sheet1!E2021</f>
        <v>0</v>
      </c>
      <c r="F127" s="1">
        <f>[2]Sheet1!F2021</f>
        <v>0</v>
      </c>
      <c r="G127" s="1">
        <f>[2]Sheet1!G2021</f>
        <v>149932</v>
      </c>
      <c r="H127" s="1">
        <f>[2]Sheet1!H2021</f>
        <v>149936</v>
      </c>
      <c r="I127" s="1">
        <f>[2]Sheet1!I2021</f>
        <v>0</v>
      </c>
    </row>
    <row r="128" spans="1:9" customFormat="1" x14ac:dyDescent="0.25">
      <c r="A128" s="2" t="s">
        <v>8</v>
      </c>
      <c r="B128" s="3">
        <v>6</v>
      </c>
      <c r="C128" s="4" t="str">
        <f>[2]Sheet1!C2022</f>
        <v>ROCKVILLE</v>
      </c>
      <c r="D128" s="4" t="str">
        <f>[2]Sheet1!D2022</f>
        <v>ORIGENE TECHNOLOGIES, INC.</v>
      </c>
      <c r="E128" s="1">
        <f>[2]Sheet1!E2022</f>
        <v>199996</v>
      </c>
      <c r="F128" s="1">
        <f>[2]Sheet1!F2022</f>
        <v>0</v>
      </c>
      <c r="G128" s="1">
        <f>[2]Sheet1!G2022</f>
        <v>1000000</v>
      </c>
      <c r="H128" s="1">
        <f>[2]Sheet1!H2022</f>
        <v>0</v>
      </c>
      <c r="I128" s="1">
        <f>[2]Sheet1!I2022</f>
        <v>0</v>
      </c>
    </row>
    <row r="129" spans="1:9" customFormat="1" x14ac:dyDescent="0.25">
      <c r="A129" s="2" t="s">
        <v>8</v>
      </c>
      <c r="B129" s="3">
        <v>6</v>
      </c>
      <c r="C129" s="4" t="str">
        <f>[2]Sheet1!C2023</f>
        <v>ROCKVILLE</v>
      </c>
      <c r="D129" s="4" t="str">
        <f>[2]Sheet1!D2023</f>
        <v>PLANTVAX, INC.</v>
      </c>
      <c r="E129" s="1">
        <f>[2]Sheet1!E2023</f>
        <v>753417</v>
      </c>
      <c r="F129" s="1">
        <f>[2]Sheet1!F2023</f>
        <v>858920</v>
      </c>
      <c r="G129" s="1">
        <f>[2]Sheet1!G2023</f>
        <v>229813</v>
      </c>
      <c r="H129" s="1">
        <f>[2]Sheet1!H2023</f>
        <v>1000000</v>
      </c>
      <c r="I129" s="1">
        <f>[2]Sheet1!I2023</f>
        <v>1000000</v>
      </c>
    </row>
    <row r="130" spans="1:9" customFormat="1" x14ac:dyDescent="0.25">
      <c r="A130" s="2" t="s">
        <v>8</v>
      </c>
      <c r="B130" s="3">
        <v>6</v>
      </c>
      <c r="C130" s="4" t="str">
        <f>[2]Sheet1!C2024</f>
        <v>ROCKVILLE</v>
      </c>
      <c r="D130" s="4" t="str">
        <f>[2]Sheet1!D2024</f>
        <v>PROTEIN POTENTIAL, LLC</v>
      </c>
      <c r="E130" s="1">
        <f>[2]Sheet1!E2024</f>
        <v>1963088</v>
      </c>
      <c r="F130" s="1">
        <f>[2]Sheet1!F2024</f>
        <v>1100257</v>
      </c>
      <c r="G130" s="1">
        <f>[2]Sheet1!G2024</f>
        <v>1390510</v>
      </c>
      <c r="H130" s="1">
        <f>[2]Sheet1!H2024</f>
        <v>1695336</v>
      </c>
      <c r="I130" s="1">
        <f>[2]Sheet1!I2024</f>
        <v>293842</v>
      </c>
    </row>
    <row r="131" spans="1:9" customFormat="1" x14ac:dyDescent="0.25">
      <c r="A131" s="2" t="s">
        <v>8</v>
      </c>
      <c r="B131" s="3">
        <v>6</v>
      </c>
      <c r="C131" s="4" t="str">
        <f>[2]Sheet1!C2025</f>
        <v>ROCKVILLE</v>
      </c>
      <c r="D131" s="4" t="str">
        <f>[2]Sheet1!D2025</f>
        <v>SANARIA, INC.</v>
      </c>
      <c r="E131" s="1">
        <f>[2]Sheet1!E2025</f>
        <v>5818050</v>
      </c>
      <c r="F131" s="1">
        <f>[2]Sheet1!F2025</f>
        <v>5951551</v>
      </c>
      <c r="G131" s="1">
        <f>[2]Sheet1!G2025</f>
        <v>4644462</v>
      </c>
      <c r="H131" s="1">
        <f>[2]Sheet1!H2025</f>
        <v>6090277</v>
      </c>
      <c r="I131" s="1">
        <f>[2]Sheet1!I2025</f>
        <v>8241641</v>
      </c>
    </row>
    <row r="132" spans="1:9" customFormat="1" x14ac:dyDescent="0.25">
      <c r="A132" s="2" t="s">
        <v>8</v>
      </c>
      <c r="B132" s="3">
        <v>6</v>
      </c>
      <c r="C132" s="4" t="str">
        <f>[2]Sheet1!C2026</f>
        <v>ROCKVILLE</v>
      </c>
      <c r="D132" s="4" t="str">
        <f>[2]Sheet1!D2026</f>
        <v>SEQUELLA, INC.</v>
      </c>
      <c r="E132" s="1">
        <f>[2]Sheet1!E2026</f>
        <v>2759854</v>
      </c>
      <c r="F132" s="1">
        <f>[2]Sheet1!F2026</f>
        <v>1450634</v>
      </c>
      <c r="G132" s="1">
        <f>[2]Sheet1!G2026</f>
        <v>1456678</v>
      </c>
      <c r="H132" s="1">
        <f>[2]Sheet1!H2026</f>
        <v>0</v>
      </c>
      <c r="I132" s="1">
        <f>[2]Sheet1!I2026</f>
        <v>0</v>
      </c>
    </row>
    <row r="133" spans="1:9" customFormat="1" x14ac:dyDescent="0.25">
      <c r="A133" s="2" t="s">
        <v>8</v>
      </c>
      <c r="B133" s="3">
        <v>6</v>
      </c>
      <c r="C133" s="4" t="str">
        <f>[2]Sheet1!C2027</f>
        <v>ROCKVILLE</v>
      </c>
      <c r="D133" s="4" t="str">
        <f>[2]Sheet1!D2027</f>
        <v>SIGMOVIR BIOSYSTEMS, INC.</v>
      </c>
      <c r="E133" s="1">
        <f>[2]Sheet1!E2027</f>
        <v>1007144</v>
      </c>
      <c r="F133" s="1">
        <f>[2]Sheet1!F2027</f>
        <v>225000</v>
      </c>
      <c r="G133" s="1">
        <f>[2]Sheet1!G2027</f>
        <v>0</v>
      </c>
      <c r="H133" s="1">
        <f>[2]Sheet1!H2027</f>
        <v>933962</v>
      </c>
      <c r="I133" s="1">
        <f>[2]Sheet1!I2027</f>
        <v>937462</v>
      </c>
    </row>
    <row r="134" spans="1:9" customFormat="1" x14ac:dyDescent="0.25">
      <c r="A134" s="2" t="s">
        <v>8</v>
      </c>
      <c r="B134" s="3">
        <v>6</v>
      </c>
      <c r="C134" s="4" t="str">
        <f>[2]Sheet1!C2028</f>
        <v>ROCKVILLE</v>
      </c>
      <c r="D134" s="4" t="str">
        <f>[2]Sheet1!D2028</f>
        <v>TETRACORE, INC.</v>
      </c>
      <c r="E134" s="1">
        <f>[2]Sheet1!E2028</f>
        <v>0</v>
      </c>
      <c r="F134" s="1">
        <f>[2]Sheet1!F2028</f>
        <v>0</v>
      </c>
      <c r="G134" s="1">
        <f>[2]Sheet1!G2028</f>
        <v>169397</v>
      </c>
      <c r="H134" s="1">
        <f>[2]Sheet1!H2028</f>
        <v>0</v>
      </c>
      <c r="I134" s="1">
        <f>[2]Sheet1!I2028</f>
        <v>0</v>
      </c>
    </row>
    <row r="135" spans="1:9" customFormat="1" x14ac:dyDescent="0.25">
      <c r="A135" s="2" t="s">
        <v>8</v>
      </c>
      <c r="B135" s="3">
        <v>6</v>
      </c>
      <c r="C135" s="4" t="str">
        <f>[2]Sheet1!C2029</f>
        <v>ROCKVILLE</v>
      </c>
      <c r="D135" s="4" t="str">
        <f>[2]Sheet1!D2029</f>
        <v>TROPHOGEN, INC.</v>
      </c>
      <c r="E135" s="1">
        <f>[2]Sheet1!E2029</f>
        <v>1256020</v>
      </c>
      <c r="F135" s="1">
        <f>[2]Sheet1!F2029</f>
        <v>825054</v>
      </c>
      <c r="G135" s="1">
        <f>[2]Sheet1!G2029</f>
        <v>765782</v>
      </c>
      <c r="H135" s="1">
        <f>[2]Sheet1!H2029</f>
        <v>0</v>
      </c>
      <c r="I135" s="1">
        <f>[2]Sheet1!I2029</f>
        <v>438879</v>
      </c>
    </row>
    <row r="136" spans="1:9" customFormat="1" x14ac:dyDescent="0.25">
      <c r="A136" s="2" t="s">
        <v>8</v>
      </c>
      <c r="B136" s="3">
        <v>6</v>
      </c>
      <c r="C136" s="4" t="str">
        <f>[2]Sheet1!C2030</f>
        <v>Rockville</v>
      </c>
      <c r="D136" s="4" t="str">
        <f>[2]Sheet1!D2030</f>
        <v>PROPAGENIX, INC.</v>
      </c>
      <c r="E136" s="1">
        <f>[2]Sheet1!E2030</f>
        <v>0</v>
      </c>
      <c r="F136" s="1">
        <f>[2]Sheet1!F2030</f>
        <v>0</v>
      </c>
      <c r="G136" s="1">
        <f>[2]Sheet1!G2030</f>
        <v>0</v>
      </c>
      <c r="H136" s="1">
        <f>[2]Sheet1!H2030</f>
        <v>0</v>
      </c>
      <c r="I136" s="1">
        <f>[2]Sheet1!I2030</f>
        <v>225000</v>
      </c>
    </row>
    <row r="137" spans="1:9" s="17" customFormat="1" ht="15.75" x14ac:dyDescent="0.25">
      <c r="A137" s="13" t="s">
        <v>8</v>
      </c>
      <c r="B137" s="14">
        <v>6</v>
      </c>
      <c r="C137" s="15" t="s">
        <v>4</v>
      </c>
      <c r="D137" s="15" t="s">
        <v>5</v>
      </c>
      <c r="E137" s="16">
        <f>[2]Sheet1!E2031</f>
        <v>53575937</v>
      </c>
      <c r="F137" s="16">
        <f>[2]Sheet1!F2031</f>
        <v>78285777</v>
      </c>
      <c r="G137" s="16">
        <f>[2]Sheet1!G2031</f>
        <v>65478593</v>
      </c>
      <c r="H137" s="16">
        <f>[2]Sheet1!H2031</f>
        <v>65860656</v>
      </c>
      <c r="I137" s="16">
        <f>[2]Sheet1!I2031</f>
        <v>78343260</v>
      </c>
    </row>
    <row r="138" spans="1:9" customFormat="1" x14ac:dyDescent="0.25">
      <c r="A138" s="2" t="s">
        <v>8</v>
      </c>
      <c r="B138" s="3">
        <v>7</v>
      </c>
      <c r="C138" s="4" t="str">
        <f>[2]Sheet1!C2032</f>
        <v>BALTIMORE</v>
      </c>
      <c r="D138" s="4" t="str">
        <f>[2]Sheet1!D2032</f>
        <v>ACCELEVIR DIAGNOSTICS, LLC</v>
      </c>
      <c r="E138" s="1">
        <f>[2]Sheet1!E2032</f>
        <v>0</v>
      </c>
      <c r="F138" s="1">
        <f>[2]Sheet1!F2032</f>
        <v>0</v>
      </c>
      <c r="G138" s="1">
        <f>[2]Sheet1!G2032</f>
        <v>0</v>
      </c>
      <c r="H138" s="1">
        <f>[2]Sheet1!H2032</f>
        <v>259322</v>
      </c>
      <c r="I138" s="1">
        <f>[2]Sheet1!I2032</f>
        <v>585940</v>
      </c>
    </row>
    <row r="139" spans="1:9" customFormat="1" x14ac:dyDescent="0.25">
      <c r="A139" s="2" t="s">
        <v>8</v>
      </c>
      <c r="B139" s="3">
        <v>7</v>
      </c>
      <c r="C139" s="4" t="str">
        <f>[2]Sheet1!C2033</f>
        <v>BALTIMORE</v>
      </c>
      <c r="D139" s="4" t="str">
        <f>[2]Sheet1!D2033</f>
        <v>ANATOMYWORKS, LLC</v>
      </c>
      <c r="E139" s="1">
        <f>[2]Sheet1!E2033</f>
        <v>148400</v>
      </c>
      <c r="F139" s="1">
        <f>[2]Sheet1!F2033</f>
        <v>524785</v>
      </c>
      <c r="G139" s="1">
        <f>[2]Sheet1!G2033</f>
        <v>465301</v>
      </c>
      <c r="H139" s="1">
        <f>[2]Sheet1!H2033</f>
        <v>0</v>
      </c>
      <c r="I139" s="1">
        <f>[2]Sheet1!I2033</f>
        <v>510635</v>
      </c>
    </row>
    <row r="140" spans="1:9" customFormat="1" x14ac:dyDescent="0.25">
      <c r="A140" s="2" t="s">
        <v>8</v>
      </c>
      <c r="B140" s="3">
        <v>7</v>
      </c>
      <c r="C140" s="4" t="str">
        <f>[2]Sheet1!C2034</f>
        <v>BALTIMORE</v>
      </c>
      <c r="D140" s="4" t="str">
        <f>[2]Sheet1!D2034</f>
        <v>CARDIOSOLV ABLATION TECHNOLOGIES, INC.</v>
      </c>
      <c r="E140" s="1">
        <f>[2]Sheet1!E2034</f>
        <v>0</v>
      </c>
      <c r="F140" s="1">
        <f>[2]Sheet1!F2034</f>
        <v>665540</v>
      </c>
      <c r="G140" s="1">
        <f>[2]Sheet1!G2034</f>
        <v>665540</v>
      </c>
      <c r="H140" s="1">
        <f>[2]Sheet1!H2034</f>
        <v>0</v>
      </c>
      <c r="I140" s="1">
        <f>[2]Sheet1!I2034</f>
        <v>0</v>
      </c>
    </row>
    <row r="141" spans="1:9" customFormat="1" x14ac:dyDescent="0.25">
      <c r="A141" s="2" t="s">
        <v>8</v>
      </c>
      <c r="B141" s="3">
        <v>7</v>
      </c>
      <c r="C141" s="4" t="str">
        <f>[2]Sheet1!C2035</f>
        <v>BALTIMORE</v>
      </c>
      <c r="D141" s="4" t="str">
        <f>[2]Sheet1!D2035</f>
        <v>CERECOR. INC.</v>
      </c>
      <c r="E141" s="1">
        <f>[2]Sheet1!E2035</f>
        <v>0</v>
      </c>
      <c r="F141" s="1">
        <f>[2]Sheet1!F2035</f>
        <v>0</v>
      </c>
      <c r="G141" s="1">
        <f>[2]Sheet1!G2035</f>
        <v>0</v>
      </c>
      <c r="H141" s="1">
        <f>[2]Sheet1!H2035</f>
        <v>2020517</v>
      </c>
      <c r="I141" s="1">
        <f>[2]Sheet1!I2035</f>
        <v>0</v>
      </c>
    </row>
    <row r="142" spans="1:9" customFormat="1" x14ac:dyDescent="0.25">
      <c r="A142" s="2" t="s">
        <v>8</v>
      </c>
      <c r="B142" s="3">
        <v>7</v>
      </c>
      <c r="C142" s="4" t="str">
        <f>[2]Sheet1!C2036</f>
        <v>BALTIMORE</v>
      </c>
      <c r="D142" s="4" t="str">
        <f>[2]Sheet1!D2036</f>
        <v>COAPTECH, LLC</v>
      </c>
      <c r="E142" s="1">
        <f>[2]Sheet1!E2036</f>
        <v>0</v>
      </c>
      <c r="F142" s="1">
        <f>[2]Sheet1!F2036</f>
        <v>0</v>
      </c>
      <c r="G142" s="1">
        <f>[2]Sheet1!G2036</f>
        <v>0</v>
      </c>
      <c r="H142" s="1">
        <f>[2]Sheet1!H2036</f>
        <v>0</v>
      </c>
      <c r="I142" s="1">
        <f>[2]Sheet1!I2036</f>
        <v>225000</v>
      </c>
    </row>
    <row r="143" spans="1:9" customFormat="1" x14ac:dyDescent="0.25">
      <c r="A143" s="2" t="s">
        <v>8</v>
      </c>
      <c r="B143" s="3">
        <v>7</v>
      </c>
      <c r="C143" s="4" t="str">
        <f>[2]Sheet1!C2037</f>
        <v>BALTIMORE</v>
      </c>
      <c r="D143" s="4" t="str">
        <f>[2]Sheet1!D2037</f>
        <v>DOMICELL, LLC</v>
      </c>
      <c r="E143" s="1">
        <f>[2]Sheet1!E2037</f>
        <v>0</v>
      </c>
      <c r="F143" s="1">
        <f>[2]Sheet1!F2037</f>
        <v>0</v>
      </c>
      <c r="G143" s="1">
        <f>[2]Sheet1!G2037</f>
        <v>0</v>
      </c>
      <c r="H143" s="1">
        <f>[2]Sheet1!H2037</f>
        <v>224944</v>
      </c>
      <c r="I143" s="1">
        <f>[2]Sheet1!I2037</f>
        <v>0</v>
      </c>
    </row>
    <row r="144" spans="1:9" customFormat="1" x14ac:dyDescent="0.25">
      <c r="A144" s="2" t="s">
        <v>8</v>
      </c>
      <c r="B144" s="3">
        <v>7</v>
      </c>
      <c r="C144" s="4" t="str">
        <f>[2]Sheet1!C2038</f>
        <v>BALTIMORE</v>
      </c>
      <c r="D144" s="4" t="str">
        <f>[2]Sheet1!D2038</f>
        <v>ELIXIRGEN, LLC</v>
      </c>
      <c r="E144" s="1">
        <f>[2]Sheet1!E2038</f>
        <v>0</v>
      </c>
      <c r="F144" s="1">
        <f>[2]Sheet1!F2038</f>
        <v>0</v>
      </c>
      <c r="G144" s="1">
        <f>[2]Sheet1!G2038</f>
        <v>0</v>
      </c>
      <c r="H144" s="1">
        <f>[2]Sheet1!H2038</f>
        <v>148400</v>
      </c>
      <c r="I144" s="1">
        <f>[2]Sheet1!I2038</f>
        <v>0</v>
      </c>
    </row>
    <row r="145" spans="1:9" customFormat="1" x14ac:dyDescent="0.25">
      <c r="A145" s="2" t="s">
        <v>8</v>
      </c>
      <c r="B145" s="3">
        <v>7</v>
      </c>
      <c r="C145" s="4" t="str">
        <f>[2]Sheet1!C2039</f>
        <v>BALTIMORE</v>
      </c>
      <c r="D145" s="4" t="str">
        <f>[2]Sheet1!D2039</f>
        <v>FRIENDS RESEARCH INSTITUTE, INC.</v>
      </c>
      <c r="E145" s="1">
        <f>[2]Sheet1!E2039</f>
        <v>28042686</v>
      </c>
      <c r="F145" s="1">
        <f>[2]Sheet1!F2039</f>
        <v>28146748</v>
      </c>
      <c r="G145" s="1">
        <f>[2]Sheet1!G2039</f>
        <v>25266472</v>
      </c>
      <c r="H145" s="1">
        <f>[2]Sheet1!H2039</f>
        <v>25409580</v>
      </c>
      <c r="I145" s="1">
        <f>[2]Sheet1!I2039</f>
        <v>30393636</v>
      </c>
    </row>
    <row r="146" spans="1:9" customFormat="1" x14ac:dyDescent="0.25">
      <c r="A146" s="2" t="s">
        <v>8</v>
      </c>
      <c r="B146" s="3">
        <v>7</v>
      </c>
      <c r="C146" s="4" t="str">
        <f>[2]Sheet1!C2040</f>
        <v>BALTIMORE</v>
      </c>
      <c r="D146" s="4" t="str">
        <f>[2]Sheet1!D2040</f>
        <v>HUGO W. MOSER RES INST KENNEDY KRIEGER</v>
      </c>
      <c r="E146" s="1">
        <f>[2]Sheet1!E2040</f>
        <v>16768529</v>
      </c>
      <c r="F146" s="1">
        <f>[2]Sheet1!F2040</f>
        <v>11673960</v>
      </c>
      <c r="G146" s="1">
        <f>[2]Sheet1!G2040</f>
        <v>14208485</v>
      </c>
      <c r="H146" s="1">
        <f>[2]Sheet1!H2040</f>
        <v>19431099</v>
      </c>
      <c r="I146" s="1">
        <f>[2]Sheet1!I2040</f>
        <v>15842933</v>
      </c>
    </row>
    <row r="147" spans="1:9" customFormat="1" x14ac:dyDescent="0.25">
      <c r="A147" s="2" t="s">
        <v>8</v>
      </c>
      <c r="B147" s="3">
        <v>7</v>
      </c>
      <c r="C147" s="4" t="str">
        <f>[2]Sheet1!C2041</f>
        <v>BALTIMORE</v>
      </c>
      <c r="D147" s="4" t="str">
        <f>[2]Sheet1!D2041</f>
        <v>INFINITE BIOMEDICAL TECHNOLOGIES, LLC</v>
      </c>
      <c r="E147" s="1">
        <f>[2]Sheet1!E2041</f>
        <v>6400000</v>
      </c>
      <c r="F147" s="1">
        <f>[2]Sheet1!F2041</f>
        <v>14421224</v>
      </c>
      <c r="G147" s="1">
        <f>[2]Sheet1!G2041</f>
        <v>17769744</v>
      </c>
      <c r="H147" s="1">
        <f>[2]Sheet1!H2041</f>
        <v>9385088</v>
      </c>
      <c r="I147" s="1">
        <f>[2]Sheet1!I2041</f>
        <v>11869968</v>
      </c>
    </row>
    <row r="148" spans="1:9" customFormat="1" x14ac:dyDescent="0.25">
      <c r="A148" s="2" t="s">
        <v>8</v>
      </c>
      <c r="B148" s="3">
        <v>7</v>
      </c>
      <c r="C148" s="4" t="str">
        <f>[2]Sheet1!C2042</f>
        <v>BALTIMORE</v>
      </c>
      <c r="D148" s="4" t="str">
        <f>[2]Sheet1!D2042</f>
        <v>JOHNS HOPKINS UNIVERSITY</v>
      </c>
      <c r="E148" s="1">
        <f>[2]Sheet1!E2042</f>
        <v>574844637</v>
      </c>
      <c r="F148" s="1">
        <f>[2]Sheet1!F2042</f>
        <v>606419731</v>
      </c>
      <c r="G148" s="1">
        <f>[2]Sheet1!G2042</f>
        <v>590635052</v>
      </c>
      <c r="H148" s="1">
        <f>[2]Sheet1!H2042</f>
        <v>653560892</v>
      </c>
      <c r="I148" s="1">
        <f>[2]Sheet1!I2042</f>
        <v>657410334</v>
      </c>
    </row>
    <row r="149" spans="1:9" customFormat="1" x14ac:dyDescent="0.25">
      <c r="A149" s="2" t="s">
        <v>8</v>
      </c>
      <c r="B149" s="3">
        <v>7</v>
      </c>
      <c r="C149" s="4" t="str">
        <f>[2]Sheet1!C2043</f>
        <v>BALTIMORE</v>
      </c>
      <c r="D149" s="4" t="str">
        <f>[2]Sheet1!D2043</f>
        <v>JUXTOPIA, LLC</v>
      </c>
      <c r="E149" s="1">
        <f>[2]Sheet1!E2043</f>
        <v>0</v>
      </c>
      <c r="F149" s="1">
        <f>[2]Sheet1!F2043</f>
        <v>0</v>
      </c>
      <c r="G149" s="1">
        <f>[2]Sheet1!G2043</f>
        <v>249841</v>
      </c>
      <c r="H149" s="1">
        <f>[2]Sheet1!H2043</f>
        <v>0</v>
      </c>
      <c r="I149" s="1">
        <f>[2]Sheet1!I2043</f>
        <v>0</v>
      </c>
    </row>
    <row r="150" spans="1:9" customFormat="1" x14ac:dyDescent="0.25">
      <c r="A150" s="2" t="s">
        <v>8</v>
      </c>
      <c r="B150" s="3">
        <v>7</v>
      </c>
      <c r="C150" s="4" t="str">
        <f>[2]Sheet1!C2044</f>
        <v>BALTIMORE</v>
      </c>
      <c r="D150" s="4" t="str">
        <f>[2]Sheet1!D2044</f>
        <v>LIEBER INSTITUTE, INC.</v>
      </c>
      <c r="E150" s="1">
        <f>[2]Sheet1!E2044</f>
        <v>240983</v>
      </c>
      <c r="F150" s="1">
        <f>[2]Sheet1!F2044</f>
        <v>1323175</v>
      </c>
      <c r="G150" s="1">
        <f>[2]Sheet1!G2044</f>
        <v>3654082</v>
      </c>
      <c r="H150" s="1">
        <f>[2]Sheet1!H2044</f>
        <v>3429982</v>
      </c>
      <c r="I150" s="1">
        <f>[2]Sheet1!I2044</f>
        <v>4447488</v>
      </c>
    </row>
    <row r="151" spans="1:9" customFormat="1" x14ac:dyDescent="0.25">
      <c r="A151" s="2" t="s">
        <v>8</v>
      </c>
      <c r="B151" s="3">
        <v>7</v>
      </c>
      <c r="C151" s="4" t="str">
        <f>[2]Sheet1!C2045</f>
        <v>BALTIMORE</v>
      </c>
      <c r="D151" s="4" t="str">
        <f>[2]Sheet1!D2045</f>
        <v>MORGAN STATE UNIVERSITY</v>
      </c>
      <c r="E151" s="1">
        <f>[2]Sheet1!E2045</f>
        <v>1610712</v>
      </c>
      <c r="F151" s="1">
        <f>[2]Sheet1!F2045</f>
        <v>4039426</v>
      </c>
      <c r="G151" s="1">
        <f>[2]Sheet1!G2045</f>
        <v>5970081</v>
      </c>
      <c r="H151" s="1">
        <f>[2]Sheet1!H2045</f>
        <v>5385928</v>
      </c>
      <c r="I151" s="1">
        <f>[2]Sheet1!I2045</f>
        <v>5418974</v>
      </c>
    </row>
    <row r="152" spans="1:9" customFormat="1" x14ac:dyDescent="0.25">
      <c r="A152" s="2" t="s">
        <v>8</v>
      </c>
      <c r="B152" s="3">
        <v>7</v>
      </c>
      <c r="C152" s="4" t="str">
        <f>[2]Sheet1!C2046</f>
        <v>BALTIMORE</v>
      </c>
      <c r="D152" s="4" t="str">
        <f>[2]Sheet1!D2046</f>
        <v>MYCOMED TECHNOLOGIES, LLC</v>
      </c>
      <c r="E152" s="1">
        <f>[2]Sheet1!E2046</f>
        <v>0</v>
      </c>
      <c r="F152" s="1">
        <f>[2]Sheet1!F2046</f>
        <v>0</v>
      </c>
      <c r="G152" s="1">
        <f>[2]Sheet1!G2046</f>
        <v>238175</v>
      </c>
      <c r="H152" s="1">
        <f>[2]Sheet1!H2046</f>
        <v>0</v>
      </c>
      <c r="I152" s="1">
        <f>[2]Sheet1!I2046</f>
        <v>1004193</v>
      </c>
    </row>
    <row r="153" spans="1:9" customFormat="1" x14ac:dyDescent="0.25">
      <c r="A153" s="2" t="s">
        <v>8</v>
      </c>
      <c r="B153" s="3">
        <v>7</v>
      </c>
      <c r="C153" s="4" t="str">
        <f>[2]Sheet1!C2047</f>
        <v>BALTIMORE</v>
      </c>
      <c r="D153" s="4" t="str">
        <f>[2]Sheet1!D2047</f>
        <v>PAPGENE, INC.</v>
      </c>
      <c r="E153" s="1">
        <f>[2]Sheet1!E2047</f>
        <v>0</v>
      </c>
      <c r="F153" s="1">
        <f>[2]Sheet1!F2047</f>
        <v>0</v>
      </c>
      <c r="G153" s="1">
        <f>[2]Sheet1!G2047</f>
        <v>0</v>
      </c>
      <c r="H153" s="1">
        <f>[2]Sheet1!H2047</f>
        <v>1586487</v>
      </c>
      <c r="I153" s="1">
        <f>[2]Sheet1!I2047</f>
        <v>2909681</v>
      </c>
    </row>
    <row r="154" spans="1:9" customFormat="1" x14ac:dyDescent="0.25">
      <c r="A154" s="2" t="s">
        <v>8</v>
      </c>
      <c r="B154" s="3">
        <v>7</v>
      </c>
      <c r="C154" s="4" t="str">
        <f>[2]Sheet1!C2048</f>
        <v>BALTIMORE</v>
      </c>
      <c r="D154" s="4" t="str">
        <f>[2]Sheet1!D2048</f>
        <v>PARAGON BIOSERVICES, INC.</v>
      </c>
      <c r="E154" s="1">
        <f>[2]Sheet1!E2048</f>
        <v>0</v>
      </c>
      <c r="F154" s="1">
        <f>[2]Sheet1!F2048</f>
        <v>0</v>
      </c>
      <c r="G154" s="1">
        <f>[2]Sheet1!G2048</f>
        <v>0</v>
      </c>
      <c r="H154" s="1">
        <f>[2]Sheet1!H2048</f>
        <v>16868</v>
      </c>
      <c r="I154" s="1">
        <f>[2]Sheet1!I2048</f>
        <v>0</v>
      </c>
    </row>
    <row r="155" spans="1:9" customFormat="1" x14ac:dyDescent="0.25">
      <c r="A155" s="2" t="s">
        <v>8</v>
      </c>
      <c r="B155" s="3">
        <v>7</v>
      </c>
      <c r="C155" s="4" t="str">
        <f>[2]Sheet1!C2049</f>
        <v>BALTIMORE</v>
      </c>
      <c r="D155" s="4" t="str">
        <f>[2]Sheet1!D2049</f>
        <v>PATHOVAX, LLC</v>
      </c>
      <c r="E155" s="1">
        <f>[2]Sheet1!E2049</f>
        <v>0</v>
      </c>
      <c r="F155" s="1">
        <f>[2]Sheet1!F2049</f>
        <v>0</v>
      </c>
      <c r="G155" s="1">
        <f>[2]Sheet1!G2049</f>
        <v>0</v>
      </c>
      <c r="H155" s="1">
        <f>[2]Sheet1!H2049</f>
        <v>0</v>
      </c>
      <c r="I155" s="1">
        <f>[2]Sheet1!I2049</f>
        <v>300000</v>
      </c>
    </row>
    <row r="156" spans="1:9" customFormat="1" x14ac:dyDescent="0.25">
      <c r="A156" s="2" t="s">
        <v>8</v>
      </c>
      <c r="B156" s="3">
        <v>7</v>
      </c>
      <c r="C156" s="4" t="str">
        <f>[2]Sheet1!C2050</f>
        <v>BALTIMORE</v>
      </c>
      <c r="D156" s="4" t="str">
        <f>[2]Sheet1!D2050</f>
        <v>PERSONAL GENOME DIAGNOSTICS, INC.</v>
      </c>
      <c r="E156" s="1">
        <f>[2]Sheet1!E2050</f>
        <v>0</v>
      </c>
      <c r="F156" s="1">
        <f>[2]Sheet1!F2050</f>
        <v>0</v>
      </c>
      <c r="G156" s="1">
        <f>[2]Sheet1!G2050</f>
        <v>431237</v>
      </c>
      <c r="H156" s="1">
        <f>[2]Sheet1!H2050</f>
        <v>222994</v>
      </c>
      <c r="I156" s="1">
        <f>[2]Sheet1!I2050</f>
        <v>297850</v>
      </c>
    </row>
    <row r="157" spans="1:9" customFormat="1" x14ac:dyDescent="0.25">
      <c r="A157" s="2" t="s">
        <v>8</v>
      </c>
      <c r="B157" s="3">
        <v>7</v>
      </c>
      <c r="C157" s="4" t="str">
        <f>[2]Sheet1!C2051</f>
        <v>BALTIMORE</v>
      </c>
      <c r="D157" s="4" t="str">
        <f>[2]Sheet1!D2051</f>
        <v>RESEARCH CIRCLE ASSOCIATES, LLC</v>
      </c>
      <c r="E157" s="1">
        <f>[2]Sheet1!E2051</f>
        <v>196601</v>
      </c>
      <c r="F157" s="1">
        <f>[2]Sheet1!F2051</f>
        <v>710889</v>
      </c>
      <c r="G157" s="1">
        <f>[2]Sheet1!G2051</f>
        <v>504391</v>
      </c>
      <c r="H157" s="1">
        <f>[2]Sheet1!H2051</f>
        <v>0</v>
      </c>
      <c r="I157" s="1">
        <f>[2]Sheet1!I2051</f>
        <v>187157</v>
      </c>
    </row>
    <row r="158" spans="1:9" customFormat="1" x14ac:dyDescent="0.25">
      <c r="A158" s="2" t="s">
        <v>8</v>
      </c>
      <c r="B158" s="3">
        <v>7</v>
      </c>
      <c r="C158" s="4" t="str">
        <f>[2]Sheet1!C2052</f>
        <v>BALTIMORE</v>
      </c>
      <c r="D158" s="4" t="str">
        <f>[2]Sheet1!D2052</f>
        <v>REVOLVE BIOTECHNOLOGIES, INC.</v>
      </c>
      <c r="E158" s="1">
        <f>[2]Sheet1!E2052</f>
        <v>0</v>
      </c>
      <c r="F158" s="1">
        <f>[2]Sheet1!F2052</f>
        <v>0</v>
      </c>
      <c r="G158" s="1">
        <f>[2]Sheet1!G2052</f>
        <v>448212</v>
      </c>
      <c r="H158" s="1">
        <f>[2]Sheet1!H2052</f>
        <v>0</v>
      </c>
      <c r="I158" s="1">
        <f>[2]Sheet1!I2052</f>
        <v>0</v>
      </c>
    </row>
    <row r="159" spans="1:9" customFormat="1" x14ac:dyDescent="0.25">
      <c r="A159" s="2" t="s">
        <v>8</v>
      </c>
      <c r="B159" s="3">
        <v>7</v>
      </c>
      <c r="C159" s="4" t="str">
        <f>[2]Sheet1!C2053</f>
        <v>BALTIMORE</v>
      </c>
      <c r="D159" s="4" t="str">
        <f>[2]Sheet1!D2053</f>
        <v>ROBIN MEDICAL, INC.</v>
      </c>
      <c r="E159" s="1">
        <f>[2]Sheet1!E2053</f>
        <v>1042261</v>
      </c>
      <c r="F159" s="1">
        <f>[2]Sheet1!F2053</f>
        <v>1053133</v>
      </c>
      <c r="G159" s="1">
        <f>[2]Sheet1!G2053</f>
        <v>688703</v>
      </c>
      <c r="H159" s="1">
        <f>[2]Sheet1!H2053</f>
        <v>1772374</v>
      </c>
      <c r="I159" s="1">
        <f>[2]Sheet1!I2053</f>
        <v>1760283</v>
      </c>
    </row>
    <row r="160" spans="1:9" customFormat="1" x14ac:dyDescent="0.25">
      <c r="A160" s="2" t="s">
        <v>8</v>
      </c>
      <c r="B160" s="3">
        <v>7</v>
      </c>
      <c r="C160" s="4" t="str">
        <f>[2]Sheet1!C2054</f>
        <v>BALTIMORE</v>
      </c>
      <c r="D160" s="4" t="str">
        <f>[2]Sheet1!D2054</f>
        <v>SILCSBIO, LLC</v>
      </c>
      <c r="E160" s="1">
        <f>[2]Sheet1!E2054</f>
        <v>0</v>
      </c>
      <c r="F160" s="1">
        <f>[2]Sheet1!F2054</f>
        <v>0</v>
      </c>
      <c r="G160" s="1">
        <f>[2]Sheet1!G2054</f>
        <v>157155</v>
      </c>
      <c r="H160" s="1">
        <f>[2]Sheet1!H2054</f>
        <v>403571</v>
      </c>
      <c r="I160" s="1">
        <f>[2]Sheet1!I2054</f>
        <v>641252</v>
      </c>
    </row>
    <row r="161" spans="1:9" customFormat="1" x14ac:dyDescent="0.25">
      <c r="A161" s="2" t="s">
        <v>8</v>
      </c>
      <c r="B161" s="3">
        <v>7</v>
      </c>
      <c r="C161" s="4" t="str">
        <f>[2]Sheet1!C2055</f>
        <v>BALTIMORE</v>
      </c>
      <c r="D161" s="4" t="str">
        <f>[2]Sheet1!D2055</f>
        <v>STRATEGIC RESULTS</v>
      </c>
      <c r="E161" s="1">
        <f>[2]Sheet1!E2055</f>
        <v>0</v>
      </c>
      <c r="F161" s="1">
        <f>[2]Sheet1!F2055</f>
        <v>10773</v>
      </c>
      <c r="G161" s="1">
        <f>[2]Sheet1!G2055</f>
        <v>0</v>
      </c>
      <c r="H161" s="1">
        <f>[2]Sheet1!H2055</f>
        <v>0</v>
      </c>
      <c r="I161" s="1">
        <f>[2]Sheet1!I2055</f>
        <v>0</v>
      </c>
    </row>
    <row r="162" spans="1:9" customFormat="1" x14ac:dyDescent="0.25">
      <c r="A162" s="2" t="s">
        <v>8</v>
      </c>
      <c r="B162" s="3">
        <v>7</v>
      </c>
      <c r="C162" s="4" t="str">
        <f>[2]Sheet1!C2056</f>
        <v>BALTIMORE</v>
      </c>
      <c r="D162" s="4" t="str">
        <f>[2]Sheet1!D2056</f>
        <v>THERALY FIBROSIS, INC.</v>
      </c>
      <c r="E162" s="1">
        <f>[2]Sheet1!E2056</f>
        <v>0</v>
      </c>
      <c r="F162" s="1">
        <f>[2]Sheet1!F2056</f>
        <v>0</v>
      </c>
      <c r="G162" s="1">
        <f>[2]Sheet1!G2056</f>
        <v>0</v>
      </c>
      <c r="H162" s="1">
        <f>[2]Sheet1!H2056</f>
        <v>0</v>
      </c>
      <c r="I162" s="1">
        <f>[2]Sheet1!I2056</f>
        <v>924849</v>
      </c>
    </row>
    <row r="163" spans="1:9" customFormat="1" x14ac:dyDescent="0.25">
      <c r="A163" s="2" t="s">
        <v>8</v>
      </c>
      <c r="B163" s="3">
        <v>7</v>
      </c>
      <c r="C163" s="4" t="str">
        <f>[2]Sheet1!C2057</f>
        <v>BALTIMORE</v>
      </c>
      <c r="D163" s="4" t="str">
        <f>[2]Sheet1!D2057</f>
        <v>UNIVERSITY OF MARYLAND BALT CO CAMPUS</v>
      </c>
      <c r="E163" s="1">
        <f>[2]Sheet1!E2057</f>
        <v>7125704</v>
      </c>
      <c r="F163" s="1">
        <f>[2]Sheet1!F2057</f>
        <v>7951999</v>
      </c>
      <c r="G163" s="1">
        <f>[2]Sheet1!G2057</f>
        <v>10317002</v>
      </c>
      <c r="H163" s="1">
        <f>[2]Sheet1!H2057</f>
        <v>9585902</v>
      </c>
      <c r="I163" s="1">
        <f>[2]Sheet1!I2057</f>
        <v>8909991</v>
      </c>
    </row>
    <row r="164" spans="1:9" customFormat="1" x14ac:dyDescent="0.25">
      <c r="A164" s="2" t="s">
        <v>8</v>
      </c>
      <c r="B164" s="3">
        <v>7</v>
      </c>
      <c r="C164" s="4" t="str">
        <f>[2]Sheet1!C2058</f>
        <v>BALTIMORE</v>
      </c>
      <c r="D164" s="4" t="str">
        <f>[2]Sheet1!D2058</f>
        <v>UNIVERSITY OF MARYLAND BALTIMORE</v>
      </c>
      <c r="E164" s="1">
        <f>[2]Sheet1!E2058</f>
        <v>163687812</v>
      </c>
      <c r="F164" s="1">
        <f>[2]Sheet1!F2058</f>
        <v>152915386</v>
      </c>
      <c r="G164" s="1">
        <f>[2]Sheet1!G2058</f>
        <v>135435202</v>
      </c>
      <c r="H164" s="1">
        <f>[2]Sheet1!H2058</f>
        <v>149950858</v>
      </c>
      <c r="I164" s="1">
        <f>[2]Sheet1!I2058</f>
        <v>173306198</v>
      </c>
    </row>
    <row r="165" spans="1:9" customFormat="1" x14ac:dyDescent="0.25">
      <c r="A165" s="2" t="s">
        <v>8</v>
      </c>
      <c r="B165" s="3">
        <v>7</v>
      </c>
      <c r="C165" s="4" t="str">
        <f>[2]Sheet1!C2059</f>
        <v>Baltimore</v>
      </c>
      <c r="D165" s="4" t="str">
        <f>[2]Sheet1!D2059</f>
        <v>AGENEBIO, INC.</v>
      </c>
      <c r="E165" s="1">
        <f>[2]Sheet1!E2059</f>
        <v>400517</v>
      </c>
      <c r="F165" s="1">
        <f>[2]Sheet1!F2059</f>
        <v>424363</v>
      </c>
      <c r="G165" s="1">
        <f>[2]Sheet1!G2059</f>
        <v>376259</v>
      </c>
      <c r="H165" s="1">
        <f>[2]Sheet1!H2059</f>
        <v>674363</v>
      </c>
      <c r="I165" s="1">
        <f>[2]Sheet1!I2059</f>
        <v>4651428</v>
      </c>
    </row>
    <row r="166" spans="1:9" customFormat="1" x14ac:dyDescent="0.25">
      <c r="A166" s="2" t="s">
        <v>8</v>
      </c>
      <c r="B166" s="3">
        <v>7</v>
      </c>
      <c r="C166" s="4" t="str">
        <f>[2]Sheet1!C2060</f>
        <v>Baltimore</v>
      </c>
      <c r="D166" s="4" t="str">
        <f>[2]Sheet1!D2060</f>
        <v>SCANOGEN, INC.</v>
      </c>
      <c r="E166" s="1">
        <f>[2]Sheet1!E2060</f>
        <v>382196</v>
      </c>
      <c r="F166" s="1">
        <f>[2]Sheet1!F2060</f>
        <v>862311</v>
      </c>
      <c r="G166" s="1">
        <f>[2]Sheet1!G2060</f>
        <v>1127631</v>
      </c>
      <c r="H166" s="1">
        <f>[2]Sheet1!H2060</f>
        <v>449886</v>
      </c>
      <c r="I166" s="1">
        <f>[2]Sheet1!I2060</f>
        <v>1298035</v>
      </c>
    </row>
    <row r="167" spans="1:9" customFormat="1" x14ac:dyDescent="0.25">
      <c r="A167" s="2" t="s">
        <v>8</v>
      </c>
      <c r="B167" s="3">
        <v>7</v>
      </c>
      <c r="C167" s="4" t="str">
        <f>[2]Sheet1!C2061</f>
        <v>CATONSVILLE</v>
      </c>
      <c r="D167" s="4" t="str">
        <f>[2]Sheet1!D2061</f>
        <v>HUSSMAN INSTITUTE FOR AUTISM, INC.</v>
      </c>
      <c r="E167" s="1">
        <f>[2]Sheet1!E2061</f>
        <v>0</v>
      </c>
      <c r="F167" s="1">
        <f>[2]Sheet1!F2061</f>
        <v>165000</v>
      </c>
      <c r="G167" s="1">
        <f>[2]Sheet1!G2061</f>
        <v>0</v>
      </c>
      <c r="H167" s="1">
        <f>[2]Sheet1!H2061</f>
        <v>202500</v>
      </c>
      <c r="I167" s="1">
        <f>[2]Sheet1!I2061</f>
        <v>0</v>
      </c>
    </row>
    <row r="168" spans="1:9" customFormat="1" x14ac:dyDescent="0.25">
      <c r="A168" s="2" t="s">
        <v>8</v>
      </c>
      <c r="B168" s="3">
        <v>7</v>
      </c>
      <c r="C168" s="4" t="str">
        <f>[2]Sheet1!C2062</f>
        <v>COLUMBIA</v>
      </c>
      <c r="D168" s="4" t="str">
        <f>[2]Sheet1!D2062</f>
        <v>A AND G PHARMACEUTICAL, INC.</v>
      </c>
      <c r="E168" s="1">
        <f>[2]Sheet1!E2062</f>
        <v>269565</v>
      </c>
      <c r="F168" s="1">
        <f>[2]Sheet1!F2062</f>
        <v>1547592</v>
      </c>
      <c r="G168" s="1">
        <f>[2]Sheet1!G2062</f>
        <v>1000000</v>
      </c>
      <c r="H168" s="1">
        <f>[2]Sheet1!H2062</f>
        <v>0</v>
      </c>
      <c r="I168" s="1">
        <f>[2]Sheet1!I2062</f>
        <v>1307315</v>
      </c>
    </row>
    <row r="169" spans="1:9" customFormat="1" x14ac:dyDescent="0.25">
      <c r="A169" s="2" t="s">
        <v>8</v>
      </c>
      <c r="B169" s="3">
        <v>7</v>
      </c>
      <c r="C169" s="4" t="str">
        <f>[2]Sheet1!C2063</f>
        <v>COLUMBIA</v>
      </c>
      <c r="D169" s="4" t="str">
        <f>[2]Sheet1!D2063</f>
        <v>CABEZON GROUP, INC.</v>
      </c>
      <c r="E169" s="1">
        <f>[2]Sheet1!E2063</f>
        <v>186938</v>
      </c>
      <c r="F169" s="1">
        <f>[2]Sheet1!F2063</f>
        <v>862172</v>
      </c>
      <c r="G169" s="1">
        <f>[2]Sheet1!G2063</f>
        <v>938352</v>
      </c>
      <c r="H169" s="1">
        <f>[2]Sheet1!H2063</f>
        <v>768337</v>
      </c>
      <c r="I169" s="1">
        <f>[2]Sheet1!I2063</f>
        <v>90524</v>
      </c>
    </row>
    <row r="170" spans="1:9" customFormat="1" x14ac:dyDescent="0.25">
      <c r="A170" s="2" t="s">
        <v>8</v>
      </c>
      <c r="B170" s="3">
        <v>7</v>
      </c>
      <c r="C170" s="4" t="str">
        <f>[2]Sheet1!C2064</f>
        <v>COLUMBIA</v>
      </c>
      <c r="D170" s="4" t="str">
        <f>[2]Sheet1!D2064</f>
        <v>IMPAQ INTERNATIONAL, LLC</v>
      </c>
      <c r="E170" s="1">
        <f>[2]Sheet1!E2064</f>
        <v>1672418</v>
      </c>
      <c r="F170" s="1">
        <f>[2]Sheet1!F2064</f>
        <v>469360</v>
      </c>
      <c r="G170" s="1">
        <f>[2]Sheet1!G2064</f>
        <v>25931</v>
      </c>
      <c r="H170" s="1">
        <f>[2]Sheet1!H2064</f>
        <v>379855</v>
      </c>
      <c r="I170" s="1">
        <f>[2]Sheet1!I2064</f>
        <v>379145</v>
      </c>
    </row>
    <row r="171" spans="1:9" customFormat="1" x14ac:dyDescent="0.25">
      <c r="A171" s="2" t="s">
        <v>8</v>
      </c>
      <c r="B171" s="3">
        <v>7</v>
      </c>
      <c r="C171" s="4" t="str">
        <f>[2]Sheet1!C2065</f>
        <v>DAYTON</v>
      </c>
      <c r="D171" s="4" t="str">
        <f>[2]Sheet1!D2065</f>
        <v>AUSCULTECH DX, LLC</v>
      </c>
      <c r="E171" s="1">
        <f>[2]Sheet1!E2065</f>
        <v>0</v>
      </c>
      <c r="F171" s="1">
        <f>[2]Sheet1!F2065</f>
        <v>0</v>
      </c>
      <c r="G171" s="1">
        <f>[2]Sheet1!G2065</f>
        <v>0</v>
      </c>
      <c r="H171" s="1">
        <f>[2]Sheet1!H2065</f>
        <v>177688</v>
      </c>
      <c r="I171" s="1">
        <f>[2]Sheet1!I2065</f>
        <v>0</v>
      </c>
    </row>
    <row r="172" spans="1:9" customFormat="1" x14ac:dyDescent="0.25">
      <c r="A172" s="2" t="s">
        <v>8</v>
      </c>
      <c r="B172" s="3">
        <v>7</v>
      </c>
      <c r="C172" s="4" t="str">
        <f>[2]Sheet1!C2066</f>
        <v>ELLICOTT CITY</v>
      </c>
      <c r="D172" s="4" t="str">
        <f>[2]Sheet1!D2066</f>
        <v>EUVEDA BIOSCIENCES, INC.</v>
      </c>
      <c r="E172" s="1">
        <f>[2]Sheet1!E2066</f>
        <v>224914</v>
      </c>
      <c r="F172" s="1">
        <f>[2]Sheet1!F2066</f>
        <v>0</v>
      </c>
      <c r="G172" s="1">
        <f>[2]Sheet1!G2066</f>
        <v>0</v>
      </c>
      <c r="H172" s="1">
        <f>[2]Sheet1!H2066</f>
        <v>0</v>
      </c>
      <c r="I172" s="1">
        <f>[2]Sheet1!I2066</f>
        <v>0</v>
      </c>
    </row>
    <row r="173" spans="1:9" customFormat="1" x14ac:dyDescent="0.25">
      <c r="A173" s="2" t="s">
        <v>8</v>
      </c>
      <c r="B173" s="3">
        <v>7</v>
      </c>
      <c r="C173" s="4" t="str">
        <f>[2]Sheet1!C2067</f>
        <v>ELLICOTT CITY</v>
      </c>
      <c r="D173" s="4" t="str">
        <f>[2]Sheet1!D2067</f>
        <v>GLYCOT THERAPEUTICS, LLC</v>
      </c>
      <c r="E173" s="1">
        <f>[2]Sheet1!E2067</f>
        <v>0</v>
      </c>
      <c r="F173" s="1">
        <f>[2]Sheet1!F2067</f>
        <v>0</v>
      </c>
      <c r="G173" s="1">
        <f>[2]Sheet1!G2067</f>
        <v>0</v>
      </c>
      <c r="H173" s="1">
        <f>[2]Sheet1!H2067</f>
        <v>0</v>
      </c>
      <c r="I173" s="1">
        <f>[2]Sheet1!I2067</f>
        <v>218846</v>
      </c>
    </row>
    <row r="174" spans="1:9" customFormat="1" x14ac:dyDescent="0.25">
      <c r="A174" s="2" t="s">
        <v>8</v>
      </c>
      <c r="B174" s="3">
        <v>7</v>
      </c>
      <c r="C174" s="4" t="str">
        <f>[2]Sheet1!C2068</f>
        <v>HIGHLAND</v>
      </c>
      <c r="D174" s="4" t="str">
        <f>[2]Sheet1!D2068</f>
        <v>VISISONICS CORPORATION</v>
      </c>
      <c r="E174" s="1">
        <f>[2]Sheet1!E2068</f>
        <v>0</v>
      </c>
      <c r="F174" s="1">
        <f>[2]Sheet1!F2068</f>
        <v>0</v>
      </c>
      <c r="G174" s="1">
        <f>[2]Sheet1!G2068</f>
        <v>0</v>
      </c>
      <c r="H174" s="1">
        <f>[2]Sheet1!H2068</f>
        <v>0</v>
      </c>
      <c r="I174" s="1">
        <f>[2]Sheet1!I2068</f>
        <v>224924</v>
      </c>
    </row>
    <row r="175" spans="1:9" customFormat="1" x14ac:dyDescent="0.25">
      <c r="A175" s="2" t="s">
        <v>8</v>
      </c>
      <c r="B175" s="3">
        <v>7</v>
      </c>
      <c r="C175" s="4" t="str">
        <f>[2]Sheet1!C2069</f>
        <v>LUTHERVILLE</v>
      </c>
      <c r="D175" s="4" t="str">
        <f>[2]Sheet1!D2069</f>
        <v>ASCLEPIX THERAPEUTICS, LLC</v>
      </c>
      <c r="E175" s="1">
        <f>[2]Sheet1!E2069</f>
        <v>0</v>
      </c>
      <c r="F175" s="1">
        <f>[2]Sheet1!F2069</f>
        <v>472612</v>
      </c>
      <c r="G175" s="1">
        <f>[2]Sheet1!G2069</f>
        <v>349115</v>
      </c>
      <c r="H175" s="1">
        <f>[2]Sheet1!H2069</f>
        <v>0</v>
      </c>
      <c r="I175" s="1">
        <f>[2]Sheet1!I2069</f>
        <v>1165695</v>
      </c>
    </row>
    <row r="176" spans="1:9" s="17" customFormat="1" ht="15.75" x14ac:dyDescent="0.25">
      <c r="A176" s="13" t="s">
        <v>8</v>
      </c>
      <c r="B176" s="14">
        <v>7</v>
      </c>
      <c r="C176" s="15" t="s">
        <v>4</v>
      </c>
      <c r="D176" s="15" t="s">
        <v>5</v>
      </c>
      <c r="E176" s="16">
        <f>[2]Sheet1!E2070</f>
        <v>803244873</v>
      </c>
      <c r="F176" s="16">
        <f>[2]Sheet1!F2070</f>
        <v>834660179</v>
      </c>
      <c r="G176" s="16">
        <f>[2]Sheet1!G2070</f>
        <v>810921963</v>
      </c>
      <c r="H176" s="16">
        <f>[2]Sheet1!H2070</f>
        <v>885447435</v>
      </c>
      <c r="I176" s="16">
        <f>[2]Sheet1!I2070</f>
        <v>926282274</v>
      </c>
    </row>
    <row r="177" spans="1:9" customFormat="1" x14ac:dyDescent="0.25">
      <c r="A177" s="2" t="s">
        <v>8</v>
      </c>
      <c r="B177" s="3">
        <v>8</v>
      </c>
      <c r="C177" s="4" t="str">
        <f>[2]Sheet1!C2071</f>
        <v>BETHESDA</v>
      </c>
      <c r="D177" s="4" t="str">
        <f>[2]Sheet1!D2071</f>
        <v>ABVIRO, LLC</v>
      </c>
      <c r="E177" s="1">
        <f>[2]Sheet1!E2071</f>
        <v>0</v>
      </c>
      <c r="F177" s="1">
        <f>[2]Sheet1!F2071</f>
        <v>0</v>
      </c>
      <c r="G177" s="1">
        <f>[2]Sheet1!G2071</f>
        <v>0</v>
      </c>
      <c r="H177" s="1">
        <f>[2]Sheet1!H2071</f>
        <v>5152302</v>
      </c>
      <c r="I177" s="1">
        <f>[2]Sheet1!I2071</f>
        <v>9353702</v>
      </c>
    </row>
    <row r="178" spans="1:9" customFormat="1" x14ac:dyDescent="0.25">
      <c r="A178" s="2" t="s">
        <v>8</v>
      </c>
      <c r="B178" s="3">
        <v>8</v>
      </c>
      <c r="C178" s="4" t="str">
        <f>[2]Sheet1!C2072</f>
        <v>BETHESDA</v>
      </c>
      <c r="D178" s="4" t="str">
        <f>[2]Sheet1!D2072</f>
        <v>AMERICAN COLLEGE OF MEDICAL GENETICS</v>
      </c>
      <c r="E178" s="1">
        <f>[2]Sheet1!E2072</f>
        <v>2540405</v>
      </c>
      <c r="F178" s="1">
        <f>[2]Sheet1!F2072</f>
        <v>2535935</v>
      </c>
      <c r="G178" s="1">
        <f>[2]Sheet1!G2072</f>
        <v>2485759</v>
      </c>
      <c r="H178" s="1">
        <f>[2]Sheet1!H2072</f>
        <v>2462228</v>
      </c>
      <c r="I178" s="1">
        <f>[2]Sheet1!I2072</f>
        <v>2475061</v>
      </c>
    </row>
    <row r="179" spans="1:9" customFormat="1" x14ac:dyDescent="0.25">
      <c r="A179" s="2" t="s">
        <v>8</v>
      </c>
      <c r="B179" s="3">
        <v>8</v>
      </c>
      <c r="C179" s="4" t="str">
        <f>[2]Sheet1!C2073</f>
        <v>BETHESDA</v>
      </c>
      <c r="D179" s="4" t="str">
        <f>[2]Sheet1!D2073</f>
        <v>AMERICAN GASTROENTEROLOGICAL ASSN/INST</v>
      </c>
      <c r="E179" s="1">
        <f>[2]Sheet1!E2073</f>
        <v>143252</v>
      </c>
      <c r="F179" s="1">
        <f>[2]Sheet1!F2073</f>
        <v>148448</v>
      </c>
      <c r="G179" s="1">
        <f>[2]Sheet1!G2073</f>
        <v>148448</v>
      </c>
      <c r="H179" s="1">
        <f>[2]Sheet1!H2073</f>
        <v>761528</v>
      </c>
      <c r="I179" s="1">
        <f>[2]Sheet1!I2073</f>
        <v>614747</v>
      </c>
    </row>
    <row r="180" spans="1:9" customFormat="1" x14ac:dyDescent="0.25">
      <c r="A180" s="2" t="s">
        <v>8</v>
      </c>
      <c r="B180" s="3">
        <v>8</v>
      </c>
      <c r="C180" s="4" t="str">
        <f>[2]Sheet1!C2074</f>
        <v>BETHESDA</v>
      </c>
      <c r="D180" s="4" t="str">
        <f>[2]Sheet1!D2074</f>
        <v>AMERICAN MEDICAL INFORMATICS ASSN</v>
      </c>
      <c r="E180" s="1">
        <f>[2]Sheet1!E2074</f>
        <v>0</v>
      </c>
      <c r="F180" s="1">
        <f>[2]Sheet1!F2074</f>
        <v>0</v>
      </c>
      <c r="G180" s="1">
        <f>[2]Sheet1!G2074</f>
        <v>0</v>
      </c>
      <c r="H180" s="1">
        <f>[2]Sheet1!H2074</f>
        <v>40000</v>
      </c>
      <c r="I180" s="1">
        <f>[2]Sheet1!I2074</f>
        <v>40000</v>
      </c>
    </row>
    <row r="181" spans="1:9" customFormat="1" x14ac:dyDescent="0.25">
      <c r="A181" s="2" t="s">
        <v>8</v>
      </c>
      <c r="B181" s="3">
        <v>8</v>
      </c>
      <c r="C181" s="4" t="str">
        <f>[2]Sheet1!C2075</f>
        <v>BETHESDA</v>
      </c>
      <c r="D181" s="4" t="str">
        <f>[2]Sheet1!D2075</f>
        <v>AMERICAN PHYSIOLOGICAL SOCIETY</v>
      </c>
      <c r="E181" s="1">
        <f>[2]Sheet1!E2075</f>
        <v>354899</v>
      </c>
      <c r="F181" s="1">
        <f>[2]Sheet1!F2075</f>
        <v>620277</v>
      </c>
      <c r="G181" s="1">
        <f>[2]Sheet1!G2075</f>
        <v>732933</v>
      </c>
      <c r="H181" s="1">
        <f>[2]Sheet1!H2075</f>
        <v>501203</v>
      </c>
      <c r="I181" s="1">
        <f>[2]Sheet1!I2075</f>
        <v>467482</v>
      </c>
    </row>
    <row r="182" spans="1:9" customFormat="1" x14ac:dyDescent="0.25">
      <c r="A182" s="2" t="s">
        <v>8</v>
      </c>
      <c r="B182" s="3">
        <v>8</v>
      </c>
      <c r="C182" s="4" t="str">
        <f>[2]Sheet1!C2076</f>
        <v>BETHESDA</v>
      </c>
      <c r="D182" s="4" t="str">
        <f>[2]Sheet1!D2076</f>
        <v>AMERICAN SOCIETY FOR CELL BIOLOGY</v>
      </c>
      <c r="E182" s="1">
        <f>[2]Sheet1!E2076</f>
        <v>0</v>
      </c>
      <c r="F182" s="1">
        <f>[2]Sheet1!F2076</f>
        <v>861381</v>
      </c>
      <c r="G182" s="1">
        <f>[2]Sheet1!G2076</f>
        <v>0</v>
      </c>
      <c r="H182" s="1">
        <f>[2]Sheet1!H2076</f>
        <v>1488948</v>
      </c>
      <c r="I182" s="1">
        <f>[2]Sheet1!I2076</f>
        <v>1488948</v>
      </c>
    </row>
    <row r="183" spans="1:9" customFormat="1" x14ac:dyDescent="0.25">
      <c r="A183" s="2" t="s">
        <v>8</v>
      </c>
      <c r="B183" s="3">
        <v>8</v>
      </c>
      <c r="C183" s="4" t="str">
        <f>[2]Sheet1!C2077</f>
        <v>BETHESDA</v>
      </c>
      <c r="D183" s="4" t="str">
        <f>[2]Sheet1!D2077</f>
        <v>AMERICAN SOCIETY OF HUMAN GENETICS</v>
      </c>
      <c r="E183" s="1">
        <f>[2]Sheet1!E2077</f>
        <v>61544</v>
      </c>
      <c r="F183" s="1">
        <f>[2]Sheet1!F2077</f>
        <v>0</v>
      </c>
      <c r="G183" s="1">
        <f>[2]Sheet1!G2077</f>
        <v>0</v>
      </c>
      <c r="H183" s="1">
        <f>[2]Sheet1!H2077</f>
        <v>0</v>
      </c>
      <c r="I183" s="1">
        <f>[2]Sheet1!I2077</f>
        <v>0</v>
      </c>
    </row>
    <row r="184" spans="1:9" customFormat="1" x14ac:dyDescent="0.25">
      <c r="A184" s="2" t="s">
        <v>8</v>
      </c>
      <c r="B184" s="3">
        <v>8</v>
      </c>
      <c r="C184" s="4" t="str">
        <f>[2]Sheet1!C2078</f>
        <v>BETHESDA</v>
      </c>
      <c r="D184" s="4" t="str">
        <f>[2]Sheet1!D2078</f>
        <v>AMERICAN SOCIETY/INVESTIGATIVE PATHOLOGY</v>
      </c>
      <c r="E184" s="1">
        <f>[2]Sheet1!E2078</f>
        <v>15000</v>
      </c>
      <c r="F184" s="1">
        <f>[2]Sheet1!F2078</f>
        <v>2500</v>
      </c>
      <c r="G184" s="1">
        <f>[2]Sheet1!G2078</f>
        <v>8000</v>
      </c>
      <c r="H184" s="1">
        <f>[2]Sheet1!H2078</f>
        <v>12000</v>
      </c>
      <c r="I184" s="1">
        <f>[2]Sheet1!I2078</f>
        <v>7000</v>
      </c>
    </row>
    <row r="185" spans="1:9" customFormat="1" x14ac:dyDescent="0.25">
      <c r="A185" s="2" t="s">
        <v>8</v>
      </c>
      <c r="B185" s="3">
        <v>8</v>
      </c>
      <c r="C185" s="4" t="str">
        <f>[2]Sheet1!C2079</f>
        <v>BETHESDA</v>
      </c>
      <c r="D185" s="4" t="str">
        <f>[2]Sheet1!D2079</f>
        <v>ANTIDOTE THERAPEUTICS, INC.</v>
      </c>
      <c r="E185" s="1">
        <f>[2]Sheet1!E2079</f>
        <v>0</v>
      </c>
      <c r="F185" s="1">
        <f>[2]Sheet1!F2079</f>
        <v>2504304</v>
      </c>
      <c r="G185" s="1">
        <f>[2]Sheet1!G2079</f>
        <v>2960853</v>
      </c>
      <c r="H185" s="1">
        <f>[2]Sheet1!H2079</f>
        <v>2939717</v>
      </c>
      <c r="I185" s="1">
        <f>[2]Sheet1!I2079</f>
        <v>200834</v>
      </c>
    </row>
    <row r="186" spans="1:9" customFormat="1" x14ac:dyDescent="0.25">
      <c r="A186" s="2" t="s">
        <v>8</v>
      </c>
      <c r="B186" s="3">
        <v>8</v>
      </c>
      <c r="C186" s="4" t="str">
        <f>[2]Sheet1!C2080</f>
        <v>BETHESDA</v>
      </c>
      <c r="D186" s="4" t="str">
        <f>[2]Sheet1!D2080</f>
        <v>AUDIODONTICS, LLC</v>
      </c>
      <c r="E186" s="1">
        <f>[2]Sheet1!E2080</f>
        <v>0</v>
      </c>
      <c r="F186" s="1">
        <f>[2]Sheet1!F2080</f>
        <v>0</v>
      </c>
      <c r="G186" s="1">
        <f>[2]Sheet1!G2080</f>
        <v>149941</v>
      </c>
      <c r="H186" s="1">
        <f>[2]Sheet1!H2080</f>
        <v>0</v>
      </c>
      <c r="I186" s="1">
        <f>[2]Sheet1!I2080</f>
        <v>0</v>
      </c>
    </row>
    <row r="187" spans="1:9" customFormat="1" x14ac:dyDescent="0.25">
      <c r="A187" s="2" t="s">
        <v>8</v>
      </c>
      <c r="B187" s="3">
        <v>8</v>
      </c>
      <c r="C187" s="4" t="str">
        <f>[2]Sheet1!C2081</f>
        <v>BETHESDA</v>
      </c>
      <c r="D187" s="4" t="str">
        <f>[2]Sheet1!D2081</f>
        <v>BETAH ASSOCIATES, INC.</v>
      </c>
      <c r="E187" s="1">
        <f>[2]Sheet1!E2081</f>
        <v>0</v>
      </c>
      <c r="F187" s="1">
        <f>[2]Sheet1!F2081</f>
        <v>0</v>
      </c>
      <c r="G187" s="1">
        <f>[2]Sheet1!G2081</f>
        <v>0</v>
      </c>
      <c r="H187" s="1">
        <f>[2]Sheet1!H2081</f>
        <v>38394</v>
      </c>
      <c r="I187" s="1">
        <f>[2]Sheet1!I2081</f>
        <v>43122</v>
      </c>
    </row>
    <row r="188" spans="1:9" customFormat="1" x14ac:dyDescent="0.25">
      <c r="A188" s="2" t="s">
        <v>8</v>
      </c>
      <c r="B188" s="3">
        <v>8</v>
      </c>
      <c r="C188" s="4" t="str">
        <f>[2]Sheet1!C2082</f>
        <v>BETHESDA</v>
      </c>
      <c r="D188" s="4" t="str">
        <f>[2]Sheet1!D2082</f>
        <v>BIODATOMICS, LLC</v>
      </c>
      <c r="E188" s="1">
        <f>[2]Sheet1!E2082</f>
        <v>0</v>
      </c>
      <c r="F188" s="1">
        <f>[2]Sheet1!F2082</f>
        <v>195584</v>
      </c>
      <c r="G188" s="1">
        <f>[2]Sheet1!G2082</f>
        <v>0</v>
      </c>
      <c r="H188" s="1">
        <f>[2]Sheet1!H2082</f>
        <v>0</v>
      </c>
      <c r="I188" s="1">
        <f>[2]Sheet1!I2082</f>
        <v>0</v>
      </c>
    </row>
    <row r="189" spans="1:9" customFormat="1" x14ac:dyDescent="0.25">
      <c r="A189" s="2" t="s">
        <v>8</v>
      </c>
      <c r="B189" s="3">
        <v>8</v>
      </c>
      <c r="C189" s="4" t="str">
        <f>[2]Sheet1!C2083</f>
        <v>BETHESDA</v>
      </c>
      <c r="D189" s="4" t="str">
        <f>[2]Sheet1!D2083</f>
        <v>BIOLOGICAL ANTI-INFECTIVE MEDICINES, LLC</v>
      </c>
      <c r="E189" s="1">
        <f>[2]Sheet1!E2083</f>
        <v>288362</v>
      </c>
      <c r="F189" s="1">
        <f>[2]Sheet1!F2083</f>
        <v>285895</v>
      </c>
      <c r="G189" s="1">
        <f>[2]Sheet1!G2083</f>
        <v>0</v>
      </c>
      <c r="H189" s="1">
        <f>[2]Sheet1!H2083</f>
        <v>982415</v>
      </c>
      <c r="I189" s="1">
        <f>[2]Sheet1!I2083</f>
        <v>1070000</v>
      </c>
    </row>
    <row r="190" spans="1:9" customFormat="1" x14ac:dyDescent="0.25">
      <c r="A190" s="2" t="s">
        <v>8</v>
      </c>
      <c r="B190" s="3">
        <v>8</v>
      </c>
      <c r="C190" s="4" t="str">
        <f>[2]Sheet1!C2084</f>
        <v>BETHESDA</v>
      </c>
      <c r="D190" s="4" t="str">
        <f>[2]Sheet1!D2084</f>
        <v>CARE PROGRESS, LLC</v>
      </c>
      <c r="E190" s="1">
        <f>[2]Sheet1!E2084</f>
        <v>0</v>
      </c>
      <c r="F190" s="1">
        <f>[2]Sheet1!F2084</f>
        <v>0</v>
      </c>
      <c r="G190" s="1">
        <f>[2]Sheet1!G2084</f>
        <v>0</v>
      </c>
      <c r="H190" s="1">
        <f>[2]Sheet1!H2084</f>
        <v>0</v>
      </c>
      <c r="I190" s="1">
        <f>[2]Sheet1!I2084</f>
        <v>224819</v>
      </c>
    </row>
    <row r="191" spans="1:9" customFormat="1" x14ac:dyDescent="0.25">
      <c r="A191" s="2" t="s">
        <v>8</v>
      </c>
      <c r="B191" s="3">
        <v>8</v>
      </c>
      <c r="C191" s="4" t="str">
        <f>[2]Sheet1!C2085</f>
        <v>BETHESDA</v>
      </c>
      <c r="D191" s="4" t="str">
        <f>[2]Sheet1!D2085</f>
        <v>CDM GROUP, INC.</v>
      </c>
      <c r="E191" s="1">
        <f>[2]Sheet1!E2085</f>
        <v>2653558</v>
      </c>
      <c r="F191" s="1">
        <f>[2]Sheet1!F2085</f>
        <v>3496305</v>
      </c>
      <c r="G191" s="1">
        <f>[2]Sheet1!G2085</f>
        <v>2881135</v>
      </c>
      <c r="H191" s="1">
        <f>[2]Sheet1!H2085</f>
        <v>3922305</v>
      </c>
      <c r="I191" s="1">
        <f>[2]Sheet1!I2085</f>
        <v>1799896</v>
      </c>
    </row>
    <row r="192" spans="1:9" customFormat="1" x14ac:dyDescent="0.25">
      <c r="A192" s="2" t="s">
        <v>8</v>
      </c>
      <c r="B192" s="3">
        <v>8</v>
      </c>
      <c r="C192" s="4" t="str">
        <f>[2]Sheet1!C2086</f>
        <v>BETHESDA</v>
      </c>
      <c r="D192" s="4" t="str">
        <f>[2]Sheet1!D2086</f>
        <v>CHILD TRENDS, INC.</v>
      </c>
      <c r="E192" s="1">
        <f>[2]Sheet1!E2086</f>
        <v>0</v>
      </c>
      <c r="F192" s="1">
        <f>[2]Sheet1!F2086</f>
        <v>0</v>
      </c>
      <c r="G192" s="1">
        <f>[2]Sheet1!G2086</f>
        <v>0</v>
      </c>
      <c r="H192" s="1">
        <f>[2]Sheet1!H2086</f>
        <v>0</v>
      </c>
      <c r="I192" s="1">
        <f>[2]Sheet1!I2086</f>
        <v>163000</v>
      </c>
    </row>
    <row r="193" spans="1:9" customFormat="1" x14ac:dyDescent="0.25">
      <c r="A193" s="2" t="s">
        <v>8</v>
      </c>
      <c r="B193" s="3">
        <v>8</v>
      </c>
      <c r="C193" s="4" t="str">
        <f>[2]Sheet1!C2087</f>
        <v>BETHESDA</v>
      </c>
      <c r="D193" s="4" t="str">
        <f>[2]Sheet1!D2087</f>
        <v>FEDERATION OF AMER SOC FOR EXPER BIOLOGY</v>
      </c>
      <c r="E193" s="1">
        <f>[2]Sheet1!E2087</f>
        <v>2769288</v>
      </c>
      <c r="F193" s="1">
        <f>[2]Sheet1!F2087</f>
        <v>2851661</v>
      </c>
      <c r="G193" s="1">
        <f>[2]Sheet1!G2087</f>
        <v>693686</v>
      </c>
      <c r="H193" s="1">
        <f>[2]Sheet1!H2087</f>
        <v>1011178</v>
      </c>
      <c r="I193" s="1">
        <f>[2]Sheet1!I2087</f>
        <v>566490</v>
      </c>
    </row>
    <row r="194" spans="1:9" customFormat="1" x14ac:dyDescent="0.25">
      <c r="A194" s="2" t="s">
        <v>8</v>
      </c>
      <c r="B194" s="3">
        <v>8</v>
      </c>
      <c r="C194" s="4" t="str">
        <f>[2]Sheet1!C2088</f>
        <v>BETHESDA</v>
      </c>
      <c r="D194" s="4" t="str">
        <f>[2]Sheet1!D2088</f>
        <v>HENRY M. JACKSON FDN FOR THE ADV MIL/MED</v>
      </c>
      <c r="E194" s="1">
        <f>[2]Sheet1!E2088</f>
        <v>32559233</v>
      </c>
      <c r="F194" s="1">
        <f>[2]Sheet1!F2088</f>
        <v>23554389</v>
      </c>
      <c r="G194" s="1">
        <f>[2]Sheet1!G2088</f>
        <v>22227228</v>
      </c>
      <c r="H194" s="1">
        <f>[2]Sheet1!H2088</f>
        <v>16914692</v>
      </c>
      <c r="I194" s="1">
        <f>[2]Sheet1!I2088</f>
        <v>12138199</v>
      </c>
    </row>
    <row r="195" spans="1:9" customFormat="1" x14ac:dyDescent="0.25">
      <c r="A195" s="2" t="s">
        <v>8</v>
      </c>
      <c r="B195" s="3">
        <v>8</v>
      </c>
      <c r="C195" s="4" t="str">
        <f>[2]Sheet1!C2089</f>
        <v>BETHESDA</v>
      </c>
      <c r="D195" s="4" t="str">
        <f>[2]Sheet1!D2089</f>
        <v>INTELLIGENT ENTERPRISE SOLUTIONS, LLC</v>
      </c>
      <c r="E195" s="1">
        <f>[2]Sheet1!E2089</f>
        <v>0</v>
      </c>
      <c r="F195" s="1">
        <f>[2]Sheet1!F2089</f>
        <v>120693</v>
      </c>
      <c r="G195" s="1">
        <f>[2]Sheet1!G2089</f>
        <v>0</v>
      </c>
      <c r="H195" s="1">
        <f>[2]Sheet1!H2089</f>
        <v>0</v>
      </c>
      <c r="I195" s="1">
        <f>[2]Sheet1!I2089</f>
        <v>0</v>
      </c>
    </row>
    <row r="196" spans="1:9" customFormat="1" x14ac:dyDescent="0.25">
      <c r="A196" s="2" t="s">
        <v>8</v>
      </c>
      <c r="B196" s="3">
        <v>8</v>
      </c>
      <c r="C196" s="4" t="str">
        <f>[2]Sheet1!C2090</f>
        <v>BETHESDA</v>
      </c>
      <c r="D196" s="4" t="str">
        <f>[2]Sheet1!D2090</f>
        <v>MEDICAL TECHNOLOGY AND PRACTICE PATTERNS</v>
      </c>
      <c r="E196" s="1">
        <f>[2]Sheet1!E2090</f>
        <v>677132</v>
      </c>
      <c r="F196" s="1">
        <f>[2]Sheet1!F2090</f>
        <v>684292</v>
      </c>
      <c r="G196" s="1">
        <f>[2]Sheet1!G2090</f>
        <v>0</v>
      </c>
      <c r="H196" s="1">
        <f>[2]Sheet1!H2090</f>
        <v>0</v>
      </c>
      <c r="I196" s="1">
        <f>[2]Sheet1!I2090</f>
        <v>0</v>
      </c>
    </row>
    <row r="197" spans="1:9" customFormat="1" x14ac:dyDescent="0.25">
      <c r="A197" s="2" t="s">
        <v>8</v>
      </c>
      <c r="B197" s="3">
        <v>8</v>
      </c>
      <c r="C197" s="4" t="str">
        <f>[2]Sheet1!C2091</f>
        <v>BETHESDA</v>
      </c>
      <c r="D197" s="4" t="str">
        <f>[2]Sheet1!D2091</f>
        <v>NATIONAL CTR/ ADVANC/TRANSLATIONAL SCIS</v>
      </c>
      <c r="E197" s="1">
        <f>[2]Sheet1!E2091</f>
        <v>0</v>
      </c>
      <c r="F197" s="1">
        <f>[2]Sheet1!F2091</f>
        <v>0</v>
      </c>
      <c r="G197" s="1">
        <f>[2]Sheet1!G2091</f>
        <v>35000</v>
      </c>
      <c r="H197" s="1">
        <f>[2]Sheet1!H2091</f>
        <v>0</v>
      </c>
      <c r="I197" s="1">
        <f>[2]Sheet1!I2091</f>
        <v>0</v>
      </c>
    </row>
    <row r="198" spans="1:9" customFormat="1" x14ac:dyDescent="0.25">
      <c r="A198" s="2" t="s">
        <v>8</v>
      </c>
      <c r="B198" s="3">
        <v>8</v>
      </c>
      <c r="C198" s="4" t="str">
        <f>[2]Sheet1!C2092</f>
        <v>BETHESDA</v>
      </c>
      <c r="D198" s="4" t="str">
        <f>[2]Sheet1!D2092</f>
        <v>NEW HEALTH SCIENCES, INC.</v>
      </c>
      <c r="E198" s="1">
        <f>[2]Sheet1!E2092</f>
        <v>195127</v>
      </c>
      <c r="F198" s="1">
        <f>[2]Sheet1!F2092</f>
        <v>1464886</v>
      </c>
      <c r="G198" s="1">
        <f>[2]Sheet1!G2092</f>
        <v>0</v>
      </c>
      <c r="H198" s="1">
        <f>[2]Sheet1!H2092</f>
        <v>991476</v>
      </c>
      <c r="I198" s="1">
        <f>[2]Sheet1!I2092</f>
        <v>997658</v>
      </c>
    </row>
    <row r="199" spans="1:9" customFormat="1" x14ac:dyDescent="0.25">
      <c r="A199" s="2" t="s">
        <v>8</v>
      </c>
      <c r="B199" s="3">
        <v>8</v>
      </c>
      <c r="C199" s="4" t="str">
        <f>[2]Sheet1!C2093</f>
        <v>BETHESDA</v>
      </c>
      <c r="D199" s="4" t="str">
        <f>[2]Sheet1!D2093</f>
        <v>NOVA RESEARCH COMPANY</v>
      </c>
      <c r="E199" s="1">
        <f>[2]Sheet1!E2093</f>
        <v>0</v>
      </c>
      <c r="F199" s="1">
        <f>[2]Sheet1!F2093</f>
        <v>300000</v>
      </c>
      <c r="G199" s="1">
        <f>[2]Sheet1!G2093</f>
        <v>0</v>
      </c>
      <c r="H199" s="1">
        <f>[2]Sheet1!H2093</f>
        <v>0</v>
      </c>
      <c r="I199" s="1">
        <f>[2]Sheet1!I2093</f>
        <v>0</v>
      </c>
    </row>
    <row r="200" spans="1:9" customFormat="1" x14ac:dyDescent="0.25">
      <c r="A200" s="2" t="s">
        <v>8</v>
      </c>
      <c r="B200" s="3">
        <v>8</v>
      </c>
      <c r="C200" s="4" t="str">
        <f>[2]Sheet1!C2094</f>
        <v>BETHESDA</v>
      </c>
      <c r="D200" s="4" t="str">
        <f>[2]Sheet1!D2094</f>
        <v>OMNITEC SOLUTIONS, INC.</v>
      </c>
      <c r="E200" s="1">
        <f>[2]Sheet1!E2094</f>
        <v>0</v>
      </c>
      <c r="F200" s="1">
        <f>[2]Sheet1!F2094</f>
        <v>0</v>
      </c>
      <c r="G200" s="1">
        <f>[2]Sheet1!G2094</f>
        <v>0</v>
      </c>
      <c r="H200" s="1">
        <f>[2]Sheet1!H2094</f>
        <v>0</v>
      </c>
      <c r="I200" s="1">
        <f>[2]Sheet1!I2094</f>
        <v>7499461</v>
      </c>
    </row>
    <row r="201" spans="1:9" customFormat="1" x14ac:dyDescent="0.25">
      <c r="A201" s="2" t="s">
        <v>8</v>
      </c>
      <c r="B201" s="3">
        <v>8</v>
      </c>
      <c r="C201" s="4" t="str">
        <f>[2]Sheet1!C2095</f>
        <v>BETHESDA</v>
      </c>
      <c r="D201" s="4" t="str">
        <f>[2]Sheet1!D2095</f>
        <v>OTOMAGNETICS, LLC</v>
      </c>
      <c r="E201" s="1">
        <f>[2]Sheet1!E2095</f>
        <v>0</v>
      </c>
      <c r="F201" s="1">
        <f>[2]Sheet1!F2095</f>
        <v>0</v>
      </c>
      <c r="G201" s="1">
        <f>[2]Sheet1!G2095</f>
        <v>0</v>
      </c>
      <c r="H201" s="1">
        <f>[2]Sheet1!H2095</f>
        <v>225792</v>
      </c>
      <c r="I201" s="1">
        <f>[2]Sheet1!I2095</f>
        <v>299999</v>
      </c>
    </row>
    <row r="202" spans="1:9" customFormat="1" x14ac:dyDescent="0.25">
      <c r="A202" s="2" t="s">
        <v>8</v>
      </c>
      <c r="B202" s="3">
        <v>8</v>
      </c>
      <c r="C202" s="4" t="str">
        <f>[2]Sheet1!C2096</f>
        <v>BETHESDA</v>
      </c>
      <c r="D202" s="4" t="str">
        <f>[2]Sheet1!D2096</f>
        <v>QUANTUM RESEARCH CORPORATION</v>
      </c>
      <c r="E202" s="1">
        <f>[2]Sheet1!E2096</f>
        <v>0</v>
      </c>
      <c r="F202" s="1">
        <f>[2]Sheet1!F2096</f>
        <v>0</v>
      </c>
      <c r="G202" s="1">
        <f>[2]Sheet1!G2096</f>
        <v>7183381</v>
      </c>
      <c r="H202" s="1">
        <f>[2]Sheet1!H2096</f>
        <v>0</v>
      </c>
      <c r="I202" s="1">
        <f>[2]Sheet1!I2096</f>
        <v>0</v>
      </c>
    </row>
    <row r="203" spans="1:9" customFormat="1" x14ac:dyDescent="0.25">
      <c r="A203" s="2" t="s">
        <v>8</v>
      </c>
      <c r="B203" s="3">
        <v>8</v>
      </c>
      <c r="C203" s="4" t="str">
        <f>[2]Sheet1!C2097</f>
        <v>BETHESDA</v>
      </c>
      <c r="D203" s="4" t="str">
        <f>[2]Sheet1!D2097</f>
        <v>RETROTHERAPY, LLC</v>
      </c>
      <c r="E203" s="1">
        <f>[2]Sheet1!E2097</f>
        <v>0</v>
      </c>
      <c r="F203" s="1">
        <f>[2]Sheet1!F2097</f>
        <v>225000</v>
      </c>
      <c r="G203" s="1">
        <f>[2]Sheet1!G2097</f>
        <v>226921</v>
      </c>
      <c r="H203" s="1">
        <f>[2]Sheet1!H2097</f>
        <v>0</v>
      </c>
      <c r="I203" s="1">
        <f>[2]Sheet1!I2097</f>
        <v>0</v>
      </c>
    </row>
    <row r="204" spans="1:9" customFormat="1" x14ac:dyDescent="0.25">
      <c r="A204" s="2" t="s">
        <v>8</v>
      </c>
      <c r="B204" s="3">
        <v>8</v>
      </c>
      <c r="C204" s="4" t="str">
        <f>[2]Sheet1!C2098</f>
        <v>BETHESDA</v>
      </c>
      <c r="D204" s="4" t="str">
        <f>[2]Sheet1!D2098</f>
        <v>SOCIETY FOR DEVELOPMENTAL BIOLOGY</v>
      </c>
      <c r="E204" s="1">
        <f>[2]Sheet1!E2098</f>
        <v>15000</v>
      </c>
      <c r="F204" s="1">
        <f>[2]Sheet1!F2098</f>
        <v>12000</v>
      </c>
      <c r="G204" s="1">
        <f>[2]Sheet1!G2098</f>
        <v>12000</v>
      </c>
      <c r="H204" s="1">
        <f>[2]Sheet1!H2098</f>
        <v>28230</v>
      </c>
      <c r="I204" s="1">
        <f>[2]Sheet1!I2098</f>
        <v>12000</v>
      </c>
    </row>
    <row r="205" spans="1:9" customFormat="1" x14ac:dyDescent="0.25">
      <c r="A205" s="2" t="s">
        <v>8</v>
      </c>
      <c r="B205" s="3">
        <v>8</v>
      </c>
      <c r="C205" s="4" t="str">
        <f>[2]Sheet1!C2099</f>
        <v>BETHESDA</v>
      </c>
      <c r="D205" s="4" t="str">
        <f>[2]Sheet1!D2099</f>
        <v>SOCIETY FOR MUSCLE BIOLOGY</v>
      </c>
      <c r="E205" s="1">
        <f>[2]Sheet1!E2099</f>
        <v>0</v>
      </c>
      <c r="F205" s="1">
        <f>[2]Sheet1!F2099</f>
        <v>0</v>
      </c>
      <c r="G205" s="1">
        <f>[2]Sheet1!G2099</f>
        <v>21000</v>
      </c>
      <c r="H205" s="1">
        <f>[2]Sheet1!H2099</f>
        <v>0</v>
      </c>
      <c r="I205" s="1">
        <f>[2]Sheet1!I2099</f>
        <v>0</v>
      </c>
    </row>
    <row r="206" spans="1:9" customFormat="1" x14ac:dyDescent="0.25">
      <c r="A206" s="2" t="s">
        <v>8</v>
      </c>
      <c r="B206" s="3">
        <v>8</v>
      </c>
      <c r="C206" s="4" t="str">
        <f>[2]Sheet1!C2100</f>
        <v>BETHESDA</v>
      </c>
      <c r="D206" s="4" t="str">
        <f>[2]Sheet1!D2100</f>
        <v>SUBURBAN HOSPITAL</v>
      </c>
      <c r="E206" s="1">
        <f>[2]Sheet1!E2100</f>
        <v>0</v>
      </c>
      <c r="F206" s="1">
        <f>[2]Sheet1!F2100</f>
        <v>4350544</v>
      </c>
      <c r="G206" s="1">
        <f>[2]Sheet1!G2100</f>
        <v>0</v>
      </c>
      <c r="H206" s="1">
        <f>[2]Sheet1!H2100</f>
        <v>0</v>
      </c>
      <c r="I206" s="1">
        <f>[2]Sheet1!I2100</f>
        <v>0</v>
      </c>
    </row>
    <row r="207" spans="1:9" customFormat="1" x14ac:dyDescent="0.25">
      <c r="A207" s="2" t="s">
        <v>8</v>
      </c>
      <c r="B207" s="3">
        <v>8</v>
      </c>
      <c r="C207" s="4" t="str">
        <f>[2]Sheet1!C2101</f>
        <v>BETHESDA</v>
      </c>
      <c r="D207" s="4" t="str">
        <f>[2]Sheet1!D2101</f>
        <v>TECHNICAL RESOURCES INTERNATIONAL, INC.</v>
      </c>
      <c r="E207" s="1">
        <f>[2]Sheet1!E2101</f>
        <v>28739709</v>
      </c>
      <c r="F207" s="1">
        <f>[2]Sheet1!F2101</f>
        <v>132062812</v>
      </c>
      <c r="G207" s="1">
        <f>[2]Sheet1!G2101</f>
        <v>36710114</v>
      </c>
      <c r="H207" s="1">
        <f>[2]Sheet1!H2101</f>
        <v>38240296</v>
      </c>
      <c r="I207" s="1">
        <f>[2]Sheet1!I2101</f>
        <v>33656281</v>
      </c>
    </row>
    <row r="208" spans="1:9" customFormat="1" x14ac:dyDescent="0.25">
      <c r="A208" s="2" t="s">
        <v>8</v>
      </c>
      <c r="B208" s="3">
        <v>8</v>
      </c>
      <c r="C208" s="4" t="str">
        <f>[2]Sheet1!C2102</f>
        <v>BETHESDA</v>
      </c>
      <c r="D208" s="4" t="str">
        <f>[2]Sheet1!D2102</f>
        <v>TENGEN BIOMEDICAL CO.</v>
      </c>
      <c r="E208" s="1">
        <f>[2]Sheet1!E2102</f>
        <v>0</v>
      </c>
      <c r="F208" s="1">
        <f>[2]Sheet1!F2102</f>
        <v>0</v>
      </c>
      <c r="G208" s="1">
        <f>[2]Sheet1!G2102</f>
        <v>0</v>
      </c>
      <c r="H208" s="1">
        <f>[2]Sheet1!H2102</f>
        <v>0</v>
      </c>
      <c r="I208" s="1">
        <f>[2]Sheet1!I2102</f>
        <v>300000</v>
      </c>
    </row>
    <row r="209" spans="1:9" customFormat="1" x14ac:dyDescent="0.25">
      <c r="A209" s="2" t="s">
        <v>8</v>
      </c>
      <c r="B209" s="3">
        <v>8</v>
      </c>
      <c r="C209" s="4" t="str">
        <f>[2]Sheet1!C2103</f>
        <v>Bethesda</v>
      </c>
      <c r="D209" s="4" t="str">
        <f>[2]Sheet1!D2103</f>
        <v>SURGISENSE CORPORATION</v>
      </c>
      <c r="E209" s="1">
        <f>[2]Sheet1!E2103</f>
        <v>837727</v>
      </c>
      <c r="F209" s="1">
        <f>[2]Sheet1!F2103</f>
        <v>0</v>
      </c>
      <c r="G209" s="1">
        <f>[2]Sheet1!G2103</f>
        <v>1072220</v>
      </c>
      <c r="H209" s="1">
        <f>[2]Sheet1!H2103</f>
        <v>927780</v>
      </c>
      <c r="I209" s="1">
        <f>[2]Sheet1!I2103</f>
        <v>0</v>
      </c>
    </row>
    <row r="210" spans="1:9" customFormat="1" x14ac:dyDescent="0.25">
      <c r="A210" s="2" t="s">
        <v>8</v>
      </c>
      <c r="B210" s="3">
        <v>8</v>
      </c>
      <c r="C210" s="4" t="str">
        <f>[2]Sheet1!C2104</f>
        <v>CHEVY CHASE</v>
      </c>
      <c r="D210" s="4" t="str">
        <f>[2]Sheet1!D2104</f>
        <v>MOUNTAINPASS TECHNOLOGY, LLC</v>
      </c>
      <c r="E210" s="1">
        <f>[2]Sheet1!E2104</f>
        <v>0</v>
      </c>
      <c r="F210" s="1">
        <f>[2]Sheet1!F2104</f>
        <v>0</v>
      </c>
      <c r="G210" s="1">
        <f>[2]Sheet1!G2104</f>
        <v>224573</v>
      </c>
      <c r="H210" s="1">
        <f>[2]Sheet1!H2104</f>
        <v>224977</v>
      </c>
      <c r="I210" s="1">
        <f>[2]Sheet1!I2104</f>
        <v>0</v>
      </c>
    </row>
    <row r="211" spans="1:9" customFormat="1" x14ac:dyDescent="0.25">
      <c r="A211" s="2" t="s">
        <v>8</v>
      </c>
      <c r="B211" s="3">
        <v>8</v>
      </c>
      <c r="C211" s="4" t="str">
        <f>[2]Sheet1!C2105</f>
        <v>DAMASCUS</v>
      </c>
      <c r="D211" s="4" t="str">
        <f>[2]Sheet1!D2105</f>
        <v>ALPHA STATCONSULT, LLC</v>
      </c>
      <c r="E211" s="1">
        <f>[2]Sheet1!E2105</f>
        <v>0</v>
      </c>
      <c r="F211" s="1">
        <f>[2]Sheet1!F2105</f>
        <v>0</v>
      </c>
      <c r="G211" s="1">
        <f>[2]Sheet1!G2105</f>
        <v>0</v>
      </c>
      <c r="H211" s="1">
        <f>[2]Sheet1!H2105</f>
        <v>148825</v>
      </c>
      <c r="I211" s="1">
        <f>[2]Sheet1!I2105</f>
        <v>0</v>
      </c>
    </row>
    <row r="212" spans="1:9" customFormat="1" x14ac:dyDescent="0.25">
      <c r="A212" s="2" t="s">
        <v>8</v>
      </c>
      <c r="B212" s="3">
        <v>8</v>
      </c>
      <c r="C212" s="4" t="str">
        <f>[2]Sheet1!C2106</f>
        <v>DAMASCUS</v>
      </c>
      <c r="D212" s="4" t="str">
        <f>[2]Sheet1!D2106</f>
        <v>PSQUARE SCIENTIFIC, LLC</v>
      </c>
      <c r="E212" s="1">
        <f>[2]Sheet1!E2106</f>
        <v>0</v>
      </c>
      <c r="F212" s="1">
        <f>[2]Sheet1!F2106</f>
        <v>0</v>
      </c>
      <c r="G212" s="1">
        <f>[2]Sheet1!G2106</f>
        <v>218024</v>
      </c>
      <c r="H212" s="1">
        <f>[2]Sheet1!H2106</f>
        <v>0</v>
      </c>
      <c r="I212" s="1">
        <f>[2]Sheet1!I2106</f>
        <v>0</v>
      </c>
    </row>
    <row r="213" spans="1:9" customFormat="1" x14ac:dyDescent="0.25">
      <c r="A213" s="2" t="s">
        <v>8</v>
      </c>
      <c r="B213" s="3">
        <v>8</v>
      </c>
      <c r="C213" s="4" t="str">
        <f>[2]Sheet1!C2107</f>
        <v>KENSINGTON</v>
      </c>
      <c r="D213" s="4" t="str">
        <f>[2]Sheet1!D2107</f>
        <v>ADVANCED BIOSCIENCE LABORATORIES, INC.</v>
      </c>
      <c r="E213" s="1">
        <f>[2]Sheet1!E2107</f>
        <v>45679290</v>
      </c>
      <c r="F213" s="1">
        <f>[2]Sheet1!F2107</f>
        <v>41770126</v>
      </c>
      <c r="G213" s="1">
        <f>[2]Sheet1!G2107</f>
        <v>33267291</v>
      </c>
      <c r="H213" s="1">
        <f>[2]Sheet1!H2107</f>
        <v>42923936</v>
      </c>
      <c r="I213" s="1">
        <f>[2]Sheet1!I2107</f>
        <v>26165117</v>
      </c>
    </row>
    <row r="214" spans="1:9" customFormat="1" x14ac:dyDescent="0.25">
      <c r="A214" s="2" t="s">
        <v>8</v>
      </c>
      <c r="B214" s="3">
        <v>8</v>
      </c>
      <c r="C214" s="4" t="str">
        <f>[2]Sheet1!C2108</f>
        <v>NEW MARKET</v>
      </c>
      <c r="D214" s="4" t="str">
        <f>[2]Sheet1!D2108</f>
        <v>MYOLOGICA, LLC</v>
      </c>
      <c r="E214" s="1">
        <f>[2]Sheet1!E2108</f>
        <v>0</v>
      </c>
      <c r="F214" s="1">
        <f>[2]Sheet1!F2108</f>
        <v>0</v>
      </c>
      <c r="G214" s="1">
        <f>[2]Sheet1!G2108</f>
        <v>0</v>
      </c>
      <c r="H214" s="1">
        <f>[2]Sheet1!H2108</f>
        <v>0</v>
      </c>
      <c r="I214" s="1">
        <f>[2]Sheet1!I2108</f>
        <v>225000</v>
      </c>
    </row>
    <row r="215" spans="1:9" customFormat="1" x14ac:dyDescent="0.25">
      <c r="A215" s="2" t="s">
        <v>8</v>
      </c>
      <c r="B215" s="3">
        <v>8</v>
      </c>
      <c r="C215" s="4" t="str">
        <f>[2]Sheet1!C2109</f>
        <v>NORTH BETHESDA</v>
      </c>
      <c r="D215" s="4" t="str">
        <f>[2]Sheet1!D2109</f>
        <v>JOHNSON, BASSIN AND SHAW, INC.</v>
      </c>
      <c r="E215" s="1">
        <f>[2]Sheet1!E2109</f>
        <v>4768967</v>
      </c>
      <c r="F215" s="1">
        <f>[2]Sheet1!F2109</f>
        <v>465995</v>
      </c>
      <c r="G215" s="1">
        <f>[2]Sheet1!G2109</f>
        <v>475054</v>
      </c>
      <c r="H215" s="1">
        <f>[2]Sheet1!H2109</f>
        <v>475302</v>
      </c>
      <c r="I215" s="1">
        <f>[2]Sheet1!I2109</f>
        <v>1555404</v>
      </c>
    </row>
    <row r="216" spans="1:9" customFormat="1" x14ac:dyDescent="0.25">
      <c r="A216" s="2" t="s">
        <v>8</v>
      </c>
      <c r="B216" s="3">
        <v>8</v>
      </c>
      <c r="C216" s="4" t="str">
        <f>[2]Sheet1!C2110</f>
        <v>NORTH BETHESDA</v>
      </c>
      <c r="D216" s="4" t="str">
        <f>[2]Sheet1!D2110</f>
        <v>WEINBERG MEDICAL PHYSICS, LLC</v>
      </c>
      <c r="E216" s="1">
        <f>[2]Sheet1!E2110</f>
        <v>2538573</v>
      </c>
      <c r="F216" s="1">
        <f>[2]Sheet1!F2110</f>
        <v>989923</v>
      </c>
      <c r="G216" s="1">
        <f>[2]Sheet1!G2110</f>
        <v>474077</v>
      </c>
      <c r="H216" s="1">
        <f>[2]Sheet1!H2110</f>
        <v>989683</v>
      </c>
      <c r="I216" s="1">
        <f>[2]Sheet1!I2110</f>
        <v>1324003</v>
      </c>
    </row>
    <row r="217" spans="1:9" customFormat="1" x14ac:dyDescent="0.25">
      <c r="A217" s="2" t="s">
        <v>8</v>
      </c>
      <c r="B217" s="3">
        <v>8</v>
      </c>
      <c r="C217" s="4" t="str">
        <f>[2]Sheet1!C2111</f>
        <v>POTOMAC</v>
      </c>
      <c r="D217" s="4" t="str">
        <f>[2]Sheet1!D2111</f>
        <v>CASCADE THERAPEUTICS, INC.</v>
      </c>
      <c r="E217" s="1">
        <f>[2]Sheet1!E2111</f>
        <v>0</v>
      </c>
      <c r="F217" s="1">
        <f>[2]Sheet1!F2111</f>
        <v>0</v>
      </c>
      <c r="G217" s="1">
        <f>[2]Sheet1!G2111</f>
        <v>0</v>
      </c>
      <c r="H217" s="1">
        <f>[2]Sheet1!H2111</f>
        <v>0</v>
      </c>
      <c r="I217" s="1">
        <f>[2]Sheet1!I2111</f>
        <v>225000</v>
      </c>
    </row>
    <row r="218" spans="1:9" customFormat="1" x14ac:dyDescent="0.25">
      <c r="A218" s="2" t="s">
        <v>8</v>
      </c>
      <c r="B218" s="3">
        <v>8</v>
      </c>
      <c r="C218" s="4" t="str">
        <f>[2]Sheet1!C2112</f>
        <v>POTOMAC</v>
      </c>
      <c r="D218" s="4" t="str">
        <f>[2]Sheet1!D2112</f>
        <v>COG ANALYTICS, LLC</v>
      </c>
      <c r="E218" s="1">
        <f>[2]Sheet1!E2112</f>
        <v>306211</v>
      </c>
      <c r="F218" s="1">
        <f>[2]Sheet1!F2112</f>
        <v>297710</v>
      </c>
      <c r="G218" s="1">
        <f>[2]Sheet1!G2112</f>
        <v>479182</v>
      </c>
      <c r="H218" s="1">
        <f>[2]Sheet1!H2112</f>
        <v>1197863</v>
      </c>
      <c r="I218" s="1">
        <f>[2]Sheet1!I2112</f>
        <v>0</v>
      </c>
    </row>
    <row r="219" spans="1:9" customFormat="1" x14ac:dyDescent="0.25">
      <c r="A219" s="2" t="s">
        <v>8</v>
      </c>
      <c r="B219" s="3">
        <v>8</v>
      </c>
      <c r="C219" s="4" t="str">
        <f>[2]Sheet1!C2113</f>
        <v>Potomac</v>
      </c>
      <c r="D219" s="4" t="str">
        <f>[2]Sheet1!D2113</f>
        <v>RADIX PHARMACEUTICALS, INC.</v>
      </c>
      <c r="E219" s="1">
        <f>[2]Sheet1!E2113</f>
        <v>749856</v>
      </c>
      <c r="F219" s="1">
        <f>[2]Sheet1!F2113</f>
        <v>0</v>
      </c>
      <c r="G219" s="1">
        <f>[2]Sheet1!G2113</f>
        <v>0</v>
      </c>
      <c r="H219" s="1">
        <f>[2]Sheet1!H2113</f>
        <v>0</v>
      </c>
      <c r="I219" s="1">
        <f>[2]Sheet1!I2113</f>
        <v>0</v>
      </c>
    </row>
    <row r="220" spans="1:9" customFormat="1" x14ac:dyDescent="0.25">
      <c r="A220" s="2" t="s">
        <v>8</v>
      </c>
      <c r="B220" s="3">
        <v>8</v>
      </c>
      <c r="C220" s="4" t="str">
        <f>[2]Sheet1!C2114</f>
        <v>Potomac</v>
      </c>
      <c r="D220" s="4" t="str">
        <f>[2]Sheet1!D2114</f>
        <v>SYNERGENE THERAPEUTICS, INC.</v>
      </c>
      <c r="E220" s="1">
        <f>[2]Sheet1!E2114</f>
        <v>0</v>
      </c>
      <c r="F220" s="1">
        <f>[2]Sheet1!F2114</f>
        <v>891600</v>
      </c>
      <c r="G220" s="1">
        <f>[2]Sheet1!G2114</f>
        <v>0</v>
      </c>
      <c r="H220" s="1">
        <f>[2]Sheet1!H2114</f>
        <v>0</v>
      </c>
      <c r="I220" s="1">
        <f>[2]Sheet1!I2114</f>
        <v>0</v>
      </c>
    </row>
    <row r="221" spans="1:9" customFormat="1" x14ac:dyDescent="0.25">
      <c r="A221" s="2" t="s">
        <v>8</v>
      </c>
      <c r="B221" s="3">
        <v>8</v>
      </c>
      <c r="C221" s="4" t="str">
        <f>[2]Sheet1!C2115</f>
        <v>ROCKVILLE</v>
      </c>
      <c r="D221" s="4" t="str">
        <f>[2]Sheet1!D2115</f>
        <v>AERAS</v>
      </c>
      <c r="E221" s="1">
        <f>[2]Sheet1!E2115</f>
        <v>0</v>
      </c>
      <c r="F221" s="1">
        <f>[2]Sheet1!F2115</f>
        <v>0</v>
      </c>
      <c r="G221" s="1">
        <f>[2]Sheet1!G2115</f>
        <v>0</v>
      </c>
      <c r="H221" s="1">
        <f>[2]Sheet1!H2115</f>
        <v>0</v>
      </c>
      <c r="I221" s="1">
        <f>[2]Sheet1!I2115</f>
        <v>210000</v>
      </c>
    </row>
    <row r="222" spans="1:9" customFormat="1" x14ac:dyDescent="0.25">
      <c r="A222" s="2" t="s">
        <v>8</v>
      </c>
      <c r="B222" s="3">
        <v>8</v>
      </c>
      <c r="C222" s="4" t="str">
        <f>[2]Sheet1!C2116</f>
        <v>ROCKVILLE</v>
      </c>
      <c r="D222" s="4" t="str">
        <f>[2]Sheet1!D2116</f>
        <v>ALAN PENN AND ASSOCIATES, INC.</v>
      </c>
      <c r="E222" s="1">
        <f>[2]Sheet1!E2116</f>
        <v>0</v>
      </c>
      <c r="F222" s="1">
        <f>[2]Sheet1!F2116</f>
        <v>798404</v>
      </c>
      <c r="G222" s="1">
        <f>[2]Sheet1!G2116</f>
        <v>676958</v>
      </c>
      <c r="H222" s="1">
        <f>[2]Sheet1!H2116</f>
        <v>0</v>
      </c>
      <c r="I222" s="1">
        <f>[2]Sheet1!I2116</f>
        <v>0</v>
      </c>
    </row>
    <row r="223" spans="1:9" customFormat="1" x14ac:dyDescent="0.25">
      <c r="A223" s="2" t="s">
        <v>8</v>
      </c>
      <c r="B223" s="3">
        <v>8</v>
      </c>
      <c r="C223" s="4" t="str">
        <f>[2]Sheet1!C2117</f>
        <v>ROCKVILLE</v>
      </c>
      <c r="D223" s="4" t="str">
        <f>[2]Sheet1!D2117</f>
        <v>AMERICAN SOCIETY OF ADDICTION MEDICINE</v>
      </c>
      <c r="E223" s="1">
        <f>[2]Sheet1!E2117</f>
        <v>98400</v>
      </c>
      <c r="F223" s="1">
        <f>[2]Sheet1!F2117</f>
        <v>300000</v>
      </c>
      <c r="G223" s="1">
        <f>[2]Sheet1!G2117</f>
        <v>380000</v>
      </c>
      <c r="H223" s="1">
        <f>[2]Sheet1!H2117</f>
        <v>220000</v>
      </c>
      <c r="I223" s="1">
        <f>[2]Sheet1!I2117</f>
        <v>220000</v>
      </c>
    </row>
    <row r="224" spans="1:9" customFormat="1" x14ac:dyDescent="0.25">
      <c r="A224" s="2" t="s">
        <v>8</v>
      </c>
      <c r="B224" s="3">
        <v>8</v>
      </c>
      <c r="C224" s="4" t="str">
        <f>[2]Sheet1!C2118</f>
        <v>ROCKVILLE</v>
      </c>
      <c r="D224" s="4" t="str">
        <f>[2]Sheet1!D2118</f>
        <v>AMERICAN SPEECH-LANGUAGE-HEARING ASSN</v>
      </c>
      <c r="E224" s="1">
        <f>[2]Sheet1!E2118</f>
        <v>214636</v>
      </c>
      <c r="F224" s="1">
        <f>[2]Sheet1!F2118</f>
        <v>232387</v>
      </c>
      <c r="G224" s="1">
        <f>[2]Sheet1!G2118</f>
        <v>230521</v>
      </c>
      <c r="H224" s="1">
        <f>[2]Sheet1!H2118</f>
        <v>85900</v>
      </c>
      <c r="I224" s="1">
        <f>[2]Sheet1!I2118</f>
        <v>85900</v>
      </c>
    </row>
    <row r="225" spans="1:9" customFormat="1" x14ac:dyDescent="0.25">
      <c r="A225" s="2" t="s">
        <v>8</v>
      </c>
      <c r="B225" s="3">
        <v>8</v>
      </c>
      <c r="C225" s="4" t="str">
        <f>[2]Sheet1!C2119</f>
        <v>ROCKVILLE</v>
      </c>
      <c r="D225" s="4" t="str">
        <f>[2]Sheet1!D2119</f>
        <v>ASSOCIATION FOR RES IN VISION &amp; OPHTHAL</v>
      </c>
      <c r="E225" s="1">
        <f>[2]Sheet1!E2119</f>
        <v>599994</v>
      </c>
      <c r="F225" s="1">
        <f>[2]Sheet1!F2119</f>
        <v>420000</v>
      </c>
      <c r="G225" s="1">
        <f>[2]Sheet1!G2119</f>
        <v>420000</v>
      </c>
      <c r="H225" s="1">
        <f>[2]Sheet1!H2119</f>
        <v>420000</v>
      </c>
      <c r="I225" s="1">
        <f>[2]Sheet1!I2119</f>
        <v>420000</v>
      </c>
    </row>
    <row r="226" spans="1:9" customFormat="1" x14ac:dyDescent="0.25">
      <c r="A226" s="2" t="s">
        <v>8</v>
      </c>
      <c r="B226" s="3">
        <v>8</v>
      </c>
      <c r="C226" s="4" t="str">
        <f>[2]Sheet1!C2120</f>
        <v>ROCKVILLE</v>
      </c>
      <c r="D226" s="4" t="str">
        <f>[2]Sheet1!D2120</f>
        <v>AVAR CONSULTING, INC.</v>
      </c>
      <c r="E226" s="1">
        <f>[2]Sheet1!E2120</f>
        <v>0</v>
      </c>
      <c r="F226" s="1">
        <f>[2]Sheet1!F2120</f>
        <v>69625</v>
      </c>
      <c r="G226" s="1">
        <f>[2]Sheet1!G2120</f>
        <v>0</v>
      </c>
      <c r="H226" s="1">
        <f>[2]Sheet1!H2120</f>
        <v>0</v>
      </c>
      <c r="I226" s="1">
        <f>[2]Sheet1!I2120</f>
        <v>0</v>
      </c>
    </row>
    <row r="227" spans="1:9" customFormat="1" x14ac:dyDescent="0.25">
      <c r="A227" s="2" t="s">
        <v>8</v>
      </c>
      <c r="B227" s="3">
        <v>8</v>
      </c>
      <c r="C227" s="4" t="str">
        <f>[2]Sheet1!C2121</f>
        <v>ROCKVILLE</v>
      </c>
      <c r="D227" s="4" t="str">
        <f>[2]Sheet1!D2121</f>
        <v>BIOPHYSICAL SOCIETY</v>
      </c>
      <c r="E227" s="1">
        <f>[2]Sheet1!E2121</f>
        <v>1019152</v>
      </c>
      <c r="F227" s="1">
        <f>[2]Sheet1!F2121</f>
        <v>973952</v>
      </c>
      <c r="G227" s="1">
        <f>[2]Sheet1!G2121</f>
        <v>973952</v>
      </c>
      <c r="H227" s="1">
        <f>[2]Sheet1!H2121</f>
        <v>973952</v>
      </c>
      <c r="I227" s="1">
        <f>[2]Sheet1!I2121</f>
        <v>279844</v>
      </c>
    </row>
    <row r="228" spans="1:9" customFormat="1" x14ac:dyDescent="0.25">
      <c r="A228" s="2" t="s">
        <v>8</v>
      </c>
      <c r="B228" s="3">
        <v>8</v>
      </c>
      <c r="C228" s="4" t="str">
        <f>[2]Sheet1!C2122</f>
        <v>ROCKVILLE</v>
      </c>
      <c r="D228" s="4" t="str">
        <f>[2]Sheet1!D2122</f>
        <v>BRAIN BIO</v>
      </c>
      <c r="E228" s="1">
        <f>[2]Sheet1!E2122</f>
        <v>237684</v>
      </c>
      <c r="F228" s="1">
        <f>[2]Sheet1!F2122</f>
        <v>260512</v>
      </c>
      <c r="G228" s="1">
        <f>[2]Sheet1!G2122</f>
        <v>1664971</v>
      </c>
      <c r="H228" s="1">
        <f>[2]Sheet1!H2122</f>
        <v>1428448</v>
      </c>
      <c r="I228" s="1">
        <f>[2]Sheet1!I2122</f>
        <v>0</v>
      </c>
    </row>
    <row r="229" spans="1:9" customFormat="1" x14ac:dyDescent="0.25">
      <c r="A229" s="2" t="s">
        <v>8</v>
      </c>
      <c r="B229" s="3">
        <v>8</v>
      </c>
      <c r="C229" s="4" t="str">
        <f>[2]Sheet1!C2123</f>
        <v>ROCKVILLE</v>
      </c>
      <c r="D229" s="4" t="str">
        <f>[2]Sheet1!D2123</f>
        <v>CC BIOTECH, LLC</v>
      </c>
      <c r="E229" s="1">
        <f>[2]Sheet1!E2123</f>
        <v>0</v>
      </c>
      <c r="F229" s="1">
        <f>[2]Sheet1!F2123</f>
        <v>217391</v>
      </c>
      <c r="G229" s="1">
        <f>[2]Sheet1!G2123</f>
        <v>0</v>
      </c>
      <c r="H229" s="1">
        <f>[2]Sheet1!H2123</f>
        <v>0</v>
      </c>
      <c r="I229" s="1">
        <f>[2]Sheet1!I2123</f>
        <v>0</v>
      </c>
    </row>
    <row r="230" spans="1:9" customFormat="1" x14ac:dyDescent="0.25">
      <c r="A230" s="2" t="s">
        <v>8</v>
      </c>
      <c r="B230" s="3">
        <v>8</v>
      </c>
      <c r="C230" s="4" t="str">
        <f>[2]Sheet1!C2124</f>
        <v>ROCKVILLE</v>
      </c>
      <c r="D230" s="4" t="str">
        <f>[2]Sheet1!D2124</f>
        <v>CELLOPTIC, INC.</v>
      </c>
      <c r="E230" s="1">
        <f>[2]Sheet1!E2124</f>
        <v>0</v>
      </c>
      <c r="F230" s="1">
        <f>[2]Sheet1!F2124</f>
        <v>814536</v>
      </c>
      <c r="G230" s="1">
        <f>[2]Sheet1!G2124</f>
        <v>685308</v>
      </c>
      <c r="H230" s="1">
        <f>[2]Sheet1!H2124</f>
        <v>225635</v>
      </c>
      <c r="I230" s="1">
        <f>[2]Sheet1!I2124</f>
        <v>0</v>
      </c>
    </row>
    <row r="231" spans="1:9" customFormat="1" x14ac:dyDescent="0.25">
      <c r="A231" s="2" t="s">
        <v>8</v>
      </c>
      <c r="B231" s="3">
        <v>8</v>
      </c>
      <c r="C231" s="4" t="str">
        <f>[2]Sheet1!C2125</f>
        <v>ROCKVILLE</v>
      </c>
      <c r="D231" s="4" t="str">
        <f>[2]Sheet1!D2125</f>
        <v>CTIS, INC.</v>
      </c>
      <c r="E231" s="1">
        <f>[2]Sheet1!E2125</f>
        <v>1500000</v>
      </c>
      <c r="F231" s="1">
        <f>[2]Sheet1!F2125</f>
        <v>3145009</v>
      </c>
      <c r="G231" s="1">
        <f>[2]Sheet1!G2125</f>
        <v>3000000</v>
      </c>
      <c r="H231" s="1">
        <f>[2]Sheet1!H2125</f>
        <v>3000000</v>
      </c>
      <c r="I231" s="1">
        <f>[2]Sheet1!I2125</f>
        <v>17167703</v>
      </c>
    </row>
    <row r="232" spans="1:9" customFormat="1" x14ac:dyDescent="0.25">
      <c r="A232" s="2" t="s">
        <v>8</v>
      </c>
      <c r="B232" s="3">
        <v>8</v>
      </c>
      <c r="C232" s="4" t="str">
        <f>[2]Sheet1!C2126</f>
        <v>ROCKVILLE</v>
      </c>
      <c r="D232" s="4" t="str">
        <f>[2]Sheet1!D2126</f>
        <v>DISCOVERY LOGIC, INC.</v>
      </c>
      <c r="E232" s="1">
        <f>[2]Sheet1!E2126</f>
        <v>0</v>
      </c>
      <c r="F232" s="1">
        <f>[2]Sheet1!F2126</f>
        <v>0</v>
      </c>
      <c r="G232" s="1">
        <f>[2]Sheet1!G2126</f>
        <v>94658</v>
      </c>
      <c r="H232" s="1">
        <f>[2]Sheet1!H2126</f>
        <v>0</v>
      </c>
      <c r="I232" s="1">
        <f>[2]Sheet1!I2126</f>
        <v>0</v>
      </c>
    </row>
    <row r="233" spans="1:9" customFormat="1" x14ac:dyDescent="0.25">
      <c r="A233" s="2" t="s">
        <v>8</v>
      </c>
      <c r="B233" s="3">
        <v>8</v>
      </c>
      <c r="C233" s="4" t="str">
        <f>[2]Sheet1!C2127</f>
        <v>ROCKVILLE</v>
      </c>
      <c r="D233" s="4" t="str">
        <f>[2]Sheet1!D2127</f>
        <v>DYNAMAC CORPORATION</v>
      </c>
      <c r="E233" s="1">
        <f>[2]Sheet1!E2127</f>
        <v>856806</v>
      </c>
      <c r="F233" s="1">
        <f>[2]Sheet1!F2127</f>
        <v>1181332</v>
      </c>
      <c r="G233" s="1">
        <f>[2]Sheet1!G2127</f>
        <v>0</v>
      </c>
      <c r="H233" s="1">
        <f>[2]Sheet1!H2127</f>
        <v>0</v>
      </c>
      <c r="I233" s="1">
        <f>[2]Sheet1!I2127</f>
        <v>0</v>
      </c>
    </row>
    <row r="234" spans="1:9" customFormat="1" x14ac:dyDescent="0.25">
      <c r="A234" s="2" t="s">
        <v>8</v>
      </c>
      <c r="B234" s="3">
        <v>8</v>
      </c>
      <c r="C234" s="4" t="str">
        <f>[2]Sheet1!C2128</f>
        <v>ROCKVILLE</v>
      </c>
      <c r="D234" s="4" t="str">
        <f>[2]Sheet1!D2128</f>
        <v>EMMES CORPORATION</v>
      </c>
      <c r="E234" s="1">
        <f>[2]Sheet1!E2128</f>
        <v>97493100</v>
      </c>
      <c r="F234" s="1">
        <f>[2]Sheet1!F2128</f>
        <v>102992499</v>
      </c>
      <c r="G234" s="1">
        <f>[2]Sheet1!G2128</f>
        <v>98389668</v>
      </c>
      <c r="H234" s="1">
        <f>[2]Sheet1!H2128</f>
        <v>111883767</v>
      </c>
      <c r="I234" s="1">
        <f>[2]Sheet1!I2128</f>
        <v>123286566</v>
      </c>
    </row>
    <row r="235" spans="1:9" customFormat="1" x14ac:dyDescent="0.25">
      <c r="A235" s="2" t="s">
        <v>8</v>
      </c>
      <c r="B235" s="3">
        <v>8</v>
      </c>
      <c r="C235" s="4" t="str">
        <f>[2]Sheet1!C2129</f>
        <v>ROCKVILLE</v>
      </c>
      <c r="D235" s="4" t="str">
        <f>[2]Sheet1!D2129</f>
        <v>FCN TECHNOLOGIES, INC.</v>
      </c>
      <c r="E235" s="1">
        <f>[2]Sheet1!E2129</f>
        <v>0</v>
      </c>
      <c r="F235" s="1">
        <f>[2]Sheet1!F2129</f>
        <v>9798</v>
      </c>
      <c r="G235" s="1">
        <f>[2]Sheet1!G2129</f>
        <v>474642</v>
      </c>
      <c r="H235" s="1">
        <f>[2]Sheet1!H2129</f>
        <v>0</v>
      </c>
      <c r="I235" s="1">
        <f>[2]Sheet1!I2129</f>
        <v>0</v>
      </c>
    </row>
    <row r="236" spans="1:9" customFormat="1" x14ac:dyDescent="0.25">
      <c r="A236" s="2" t="s">
        <v>8</v>
      </c>
      <c r="B236" s="3">
        <v>8</v>
      </c>
      <c r="C236" s="4" t="str">
        <f>[2]Sheet1!C2130</f>
        <v>ROCKVILLE</v>
      </c>
      <c r="D236" s="4" t="str">
        <f>[2]Sheet1!D2130</f>
        <v>FISHER BIOSERVICES, INC.</v>
      </c>
      <c r="E236" s="1">
        <f>[2]Sheet1!E2130</f>
        <v>20478801</v>
      </c>
      <c r="F236" s="1">
        <f>[2]Sheet1!F2130</f>
        <v>20737590</v>
      </c>
      <c r="G236" s="1">
        <f>[2]Sheet1!G2130</f>
        <v>20775963</v>
      </c>
      <c r="H236" s="1">
        <f>[2]Sheet1!H2130</f>
        <v>21951177</v>
      </c>
      <c r="I236" s="1">
        <f>[2]Sheet1!I2130</f>
        <v>19074924</v>
      </c>
    </row>
    <row r="237" spans="1:9" customFormat="1" x14ac:dyDescent="0.25">
      <c r="A237" s="2" t="s">
        <v>8</v>
      </c>
      <c r="B237" s="3">
        <v>8</v>
      </c>
      <c r="C237" s="4" t="str">
        <f>[2]Sheet1!C2131</f>
        <v>ROCKVILLE</v>
      </c>
      <c r="D237" s="4" t="str">
        <f>[2]Sheet1!D2131</f>
        <v>GLOTECH, INC.</v>
      </c>
      <c r="E237" s="1">
        <f>[2]Sheet1!E2131</f>
        <v>374383</v>
      </c>
      <c r="F237" s="1">
        <f>[2]Sheet1!F2131</f>
        <v>0</v>
      </c>
      <c r="G237" s="1">
        <f>[2]Sheet1!G2131</f>
        <v>0</v>
      </c>
      <c r="H237" s="1">
        <f>[2]Sheet1!H2131</f>
        <v>0</v>
      </c>
      <c r="I237" s="1">
        <f>[2]Sheet1!I2131</f>
        <v>0</v>
      </c>
    </row>
    <row r="238" spans="1:9" customFormat="1" x14ac:dyDescent="0.25">
      <c r="A238" s="2" t="s">
        <v>8</v>
      </c>
      <c r="B238" s="3">
        <v>8</v>
      </c>
      <c r="C238" s="4" t="str">
        <f>[2]Sheet1!C2132</f>
        <v>ROCKVILLE</v>
      </c>
      <c r="D238" s="4" t="str">
        <f>[2]Sheet1!D2132</f>
        <v>INTEGRATED BIOTHERAPEUTICS, INC.</v>
      </c>
      <c r="E238" s="1">
        <f>[2]Sheet1!E2132</f>
        <v>1138349</v>
      </c>
      <c r="F238" s="1">
        <f>[2]Sheet1!F2132</f>
        <v>1246748</v>
      </c>
      <c r="G238" s="1">
        <f>[2]Sheet1!G2132</f>
        <v>941984</v>
      </c>
      <c r="H238" s="1">
        <f>[2]Sheet1!H2132</f>
        <v>1293754</v>
      </c>
      <c r="I238" s="1">
        <f>[2]Sheet1!I2132</f>
        <v>4607936</v>
      </c>
    </row>
    <row r="239" spans="1:9" customFormat="1" x14ac:dyDescent="0.25">
      <c r="A239" s="2" t="s">
        <v>8</v>
      </c>
      <c r="B239" s="3">
        <v>8</v>
      </c>
      <c r="C239" s="4" t="str">
        <f>[2]Sheet1!C2133</f>
        <v>ROCKVILLE</v>
      </c>
      <c r="D239" s="4" t="str">
        <f>[2]Sheet1!D2133</f>
        <v>IQ SOLUTIONS, INC.</v>
      </c>
      <c r="E239" s="1">
        <f>[2]Sheet1!E2133</f>
        <v>3694605</v>
      </c>
      <c r="F239" s="1">
        <f>[2]Sheet1!F2133</f>
        <v>9207996</v>
      </c>
      <c r="G239" s="1">
        <f>[2]Sheet1!G2133</f>
        <v>9317174</v>
      </c>
      <c r="H239" s="1">
        <f>[2]Sheet1!H2133</f>
        <v>3576630</v>
      </c>
      <c r="I239" s="1">
        <f>[2]Sheet1!I2133</f>
        <v>6190946</v>
      </c>
    </row>
    <row r="240" spans="1:9" customFormat="1" x14ac:dyDescent="0.25">
      <c r="A240" s="2" t="s">
        <v>8</v>
      </c>
      <c r="B240" s="3">
        <v>8</v>
      </c>
      <c r="C240" s="4" t="str">
        <f>[2]Sheet1!C2134</f>
        <v>ROCKVILLE</v>
      </c>
      <c r="D240" s="4" t="str">
        <f>[2]Sheet1!D2134</f>
        <v>JOUBERT SYNDROME/RELATED DISORDERS FDN</v>
      </c>
      <c r="E240" s="1">
        <f>[2]Sheet1!E2134</f>
        <v>16000</v>
      </c>
      <c r="F240" s="1">
        <f>[2]Sheet1!F2134</f>
        <v>5000</v>
      </c>
      <c r="G240" s="1">
        <f>[2]Sheet1!G2134</f>
        <v>0</v>
      </c>
      <c r="H240" s="1">
        <f>[2]Sheet1!H2134</f>
        <v>0</v>
      </c>
      <c r="I240" s="1">
        <f>[2]Sheet1!I2134</f>
        <v>0</v>
      </c>
    </row>
    <row r="241" spans="1:9" customFormat="1" x14ac:dyDescent="0.25">
      <c r="A241" s="2" t="s">
        <v>8</v>
      </c>
      <c r="B241" s="3">
        <v>8</v>
      </c>
      <c r="C241" s="4" t="str">
        <f>[2]Sheet1!C2135</f>
        <v>ROCKVILLE</v>
      </c>
      <c r="D241" s="4" t="str">
        <f>[2]Sheet1!D2135</f>
        <v>KAI RESEARCH, INC</v>
      </c>
      <c r="E241" s="1">
        <f>[2]Sheet1!E2135</f>
        <v>1853537</v>
      </c>
      <c r="F241" s="1">
        <f>[2]Sheet1!F2135</f>
        <v>1830280</v>
      </c>
      <c r="G241" s="1">
        <f>[2]Sheet1!G2135</f>
        <v>2006218</v>
      </c>
      <c r="H241" s="1">
        <f>[2]Sheet1!H2135</f>
        <v>2531266</v>
      </c>
      <c r="I241" s="1">
        <f>[2]Sheet1!I2135</f>
        <v>1828917</v>
      </c>
    </row>
    <row r="242" spans="1:9" customFormat="1" x14ac:dyDescent="0.25">
      <c r="A242" s="2" t="s">
        <v>8</v>
      </c>
      <c r="B242" s="3">
        <v>8</v>
      </c>
      <c r="C242" s="4" t="str">
        <f>[2]Sheet1!C2136</f>
        <v>ROCKVILLE</v>
      </c>
      <c r="D242" s="4" t="str">
        <f>[2]Sheet1!D2136</f>
        <v>LCG SYSTEMS, LLC</v>
      </c>
      <c r="E242" s="1">
        <f>[2]Sheet1!E2136</f>
        <v>0</v>
      </c>
      <c r="F242" s="1">
        <f>[2]Sheet1!F2136</f>
        <v>0</v>
      </c>
      <c r="G242" s="1">
        <f>[2]Sheet1!G2136</f>
        <v>0</v>
      </c>
      <c r="H242" s="1">
        <f>[2]Sheet1!H2136</f>
        <v>0</v>
      </c>
      <c r="I242" s="1">
        <f>[2]Sheet1!I2136</f>
        <v>345483</v>
      </c>
    </row>
    <row r="243" spans="1:9" customFormat="1" x14ac:dyDescent="0.25">
      <c r="A243" s="2" t="s">
        <v>8</v>
      </c>
      <c r="B243" s="3">
        <v>8</v>
      </c>
      <c r="C243" s="4" t="str">
        <f>[2]Sheet1!C2137</f>
        <v>ROCKVILLE</v>
      </c>
      <c r="D243" s="4" t="str">
        <f>[2]Sheet1!D2137</f>
        <v>MEDICAL SCIENCE &amp; COMPUTING, INC.</v>
      </c>
      <c r="E243" s="1">
        <f>[2]Sheet1!E2137</f>
        <v>0</v>
      </c>
      <c r="F243" s="1">
        <f>[2]Sheet1!F2137</f>
        <v>0</v>
      </c>
      <c r="G243" s="1">
        <f>[2]Sheet1!G2137</f>
        <v>0</v>
      </c>
      <c r="H243" s="1">
        <f>[2]Sheet1!H2137</f>
        <v>2661438</v>
      </c>
      <c r="I243" s="1">
        <f>[2]Sheet1!I2137</f>
        <v>11862377</v>
      </c>
    </row>
    <row r="244" spans="1:9" customFormat="1" x14ac:dyDescent="0.25">
      <c r="A244" s="2" t="s">
        <v>8</v>
      </c>
      <c r="B244" s="3">
        <v>8</v>
      </c>
      <c r="C244" s="4" t="str">
        <f>[2]Sheet1!C2138</f>
        <v>ROCKVILLE</v>
      </c>
      <c r="D244" s="4" t="str">
        <f>[2]Sheet1!D2138</f>
        <v>MESO SCALE DIAGNOSTICS, LLC</v>
      </c>
      <c r="E244" s="1">
        <f>[2]Sheet1!E2138</f>
        <v>513957</v>
      </c>
      <c r="F244" s="1">
        <f>[2]Sheet1!F2138</f>
        <v>297840</v>
      </c>
      <c r="G244" s="1">
        <f>[2]Sheet1!G2138</f>
        <v>790508</v>
      </c>
      <c r="H244" s="1">
        <f>[2]Sheet1!H2138</f>
        <v>783506</v>
      </c>
      <c r="I244" s="1">
        <f>[2]Sheet1!I2138</f>
        <v>2725975</v>
      </c>
    </row>
    <row r="245" spans="1:9" customFormat="1" x14ac:dyDescent="0.25">
      <c r="A245" s="2" t="s">
        <v>8</v>
      </c>
      <c r="B245" s="3">
        <v>8</v>
      </c>
      <c r="C245" s="4" t="str">
        <f>[2]Sheet1!C2139</f>
        <v>ROCKVILLE</v>
      </c>
      <c r="D245" s="4" t="str">
        <f>[2]Sheet1!D2139</f>
        <v>MIMETAS US, INC.</v>
      </c>
      <c r="E245" s="1">
        <f>[2]Sheet1!E2139</f>
        <v>0</v>
      </c>
      <c r="F245" s="1">
        <f>[2]Sheet1!F2139</f>
        <v>0</v>
      </c>
      <c r="G245" s="1">
        <f>[2]Sheet1!G2139</f>
        <v>0</v>
      </c>
      <c r="H245" s="1">
        <f>[2]Sheet1!H2139</f>
        <v>224998</v>
      </c>
      <c r="I245" s="1">
        <f>[2]Sheet1!I2139</f>
        <v>297962</v>
      </c>
    </row>
    <row r="246" spans="1:9" customFormat="1" x14ac:dyDescent="0.25">
      <c r="A246" s="2" t="s">
        <v>8</v>
      </c>
      <c r="B246" s="3">
        <v>8</v>
      </c>
      <c r="C246" s="4" t="str">
        <f>[2]Sheet1!C2140</f>
        <v>ROCKVILLE</v>
      </c>
      <c r="D246" s="4" t="str">
        <f>[2]Sheet1!D2140</f>
        <v>MIRECULE, INC.</v>
      </c>
      <c r="E246" s="1">
        <f>[2]Sheet1!E2140</f>
        <v>0</v>
      </c>
      <c r="F246" s="1">
        <f>[2]Sheet1!F2140</f>
        <v>0</v>
      </c>
      <c r="G246" s="1">
        <f>[2]Sheet1!G2140</f>
        <v>0</v>
      </c>
      <c r="H246" s="1">
        <f>[2]Sheet1!H2140</f>
        <v>0</v>
      </c>
      <c r="I246" s="1">
        <f>[2]Sheet1!I2140</f>
        <v>299267</v>
      </c>
    </row>
    <row r="247" spans="1:9" customFormat="1" x14ac:dyDescent="0.25">
      <c r="A247" s="2" t="s">
        <v>8</v>
      </c>
      <c r="B247" s="3">
        <v>8</v>
      </c>
      <c r="C247" s="4" t="str">
        <f>[2]Sheet1!C2141</f>
        <v>ROCKVILLE</v>
      </c>
      <c r="D247" s="4" t="str">
        <f>[2]Sheet1!D2141</f>
        <v>N&amp;N SCIENTIFIC, INC.</v>
      </c>
      <c r="E247" s="1">
        <f>[2]Sheet1!E2141</f>
        <v>1000000</v>
      </c>
      <c r="F247" s="1">
        <f>[2]Sheet1!F2141</f>
        <v>879710</v>
      </c>
      <c r="G247" s="1">
        <f>[2]Sheet1!G2141</f>
        <v>0</v>
      </c>
      <c r="H247" s="1">
        <f>[2]Sheet1!H2141</f>
        <v>0</v>
      </c>
      <c r="I247" s="1">
        <f>[2]Sheet1!I2141</f>
        <v>0</v>
      </c>
    </row>
    <row r="248" spans="1:9" customFormat="1" x14ac:dyDescent="0.25">
      <c r="A248" s="2" t="s">
        <v>8</v>
      </c>
      <c r="B248" s="3">
        <v>8</v>
      </c>
      <c r="C248" s="4" t="str">
        <f>[2]Sheet1!C2142</f>
        <v>ROCKVILLE</v>
      </c>
      <c r="D248" s="4" t="str">
        <f>[2]Sheet1!D2142</f>
        <v>ONCOIMMUNE, INC.</v>
      </c>
      <c r="E248" s="1">
        <f>[2]Sheet1!E2142</f>
        <v>546203</v>
      </c>
      <c r="F248" s="1">
        <f>[2]Sheet1!F2142</f>
        <v>734040</v>
      </c>
      <c r="G248" s="1">
        <f>[2]Sheet1!G2142</f>
        <v>195452</v>
      </c>
      <c r="H248" s="1">
        <f>[2]Sheet1!H2142</f>
        <v>0</v>
      </c>
      <c r="I248" s="1">
        <f>[2]Sheet1!I2142</f>
        <v>1017478</v>
      </c>
    </row>
    <row r="249" spans="1:9" customFormat="1" x14ac:dyDescent="0.25">
      <c r="A249" s="2" t="s">
        <v>8</v>
      </c>
      <c r="B249" s="3">
        <v>8</v>
      </c>
      <c r="C249" s="4" t="str">
        <f>[2]Sheet1!C2143</f>
        <v>ROCKVILLE</v>
      </c>
      <c r="D249" s="4" t="str">
        <f>[2]Sheet1!D2143</f>
        <v>RANA BIOSCIENCE, INC</v>
      </c>
      <c r="E249" s="1">
        <f>[2]Sheet1!E2143</f>
        <v>0</v>
      </c>
      <c r="F249" s="1">
        <f>[2]Sheet1!F2143</f>
        <v>148916</v>
      </c>
      <c r="G249" s="1">
        <f>[2]Sheet1!G2143</f>
        <v>0</v>
      </c>
      <c r="H249" s="1">
        <f>[2]Sheet1!H2143</f>
        <v>0</v>
      </c>
      <c r="I249" s="1">
        <f>[2]Sheet1!I2143</f>
        <v>0</v>
      </c>
    </row>
    <row r="250" spans="1:9" customFormat="1" x14ac:dyDescent="0.25">
      <c r="A250" s="2" t="s">
        <v>8</v>
      </c>
      <c r="B250" s="3">
        <v>8</v>
      </c>
      <c r="C250" s="4" t="str">
        <f>[2]Sheet1!C2144</f>
        <v>ROCKVILLE</v>
      </c>
      <c r="D250" s="4" t="str">
        <f>[2]Sheet1!D2144</f>
        <v>REVERAGEN BIOPHARMA, INC.</v>
      </c>
      <c r="E250" s="1">
        <f>[2]Sheet1!E2144</f>
        <v>0</v>
      </c>
      <c r="F250" s="1">
        <f>[2]Sheet1!F2144</f>
        <v>450000</v>
      </c>
      <c r="G250" s="1">
        <f>[2]Sheet1!G2144</f>
        <v>225000</v>
      </c>
      <c r="H250" s="1">
        <f>[2]Sheet1!H2144</f>
        <v>1749055</v>
      </c>
      <c r="I250" s="1">
        <f>[2]Sheet1!I2144</f>
        <v>1496525</v>
      </c>
    </row>
    <row r="251" spans="1:9" customFormat="1" x14ac:dyDescent="0.25">
      <c r="A251" s="2" t="s">
        <v>8</v>
      </c>
      <c r="B251" s="3">
        <v>8</v>
      </c>
      <c r="C251" s="4" t="str">
        <f>[2]Sheet1!C2145</f>
        <v>ROCKVILLE</v>
      </c>
      <c r="D251" s="4" t="str">
        <f>[2]Sheet1!D2145</f>
        <v>SHUTTLE PHARMACEUTICALS, LLC</v>
      </c>
      <c r="E251" s="1">
        <f>[2]Sheet1!E2145</f>
        <v>0</v>
      </c>
      <c r="F251" s="1">
        <f>[2]Sheet1!F2145</f>
        <v>191971</v>
      </c>
      <c r="G251" s="1">
        <f>[2]Sheet1!G2145</f>
        <v>1428117</v>
      </c>
      <c r="H251" s="1">
        <f>[2]Sheet1!H2145</f>
        <v>524189</v>
      </c>
      <c r="I251" s="1">
        <f>[2]Sheet1!I2145</f>
        <v>0</v>
      </c>
    </row>
    <row r="252" spans="1:9" customFormat="1" x14ac:dyDescent="0.25">
      <c r="A252" s="2" t="s">
        <v>8</v>
      </c>
      <c r="B252" s="3">
        <v>8</v>
      </c>
      <c r="C252" s="4" t="str">
        <f>[2]Sheet1!C2146</f>
        <v>ROCKVILLE</v>
      </c>
      <c r="D252" s="4" t="str">
        <f>[2]Sheet1!D2146</f>
        <v>TEAMEDON INTERNATIONAL, INC.</v>
      </c>
      <c r="E252" s="1">
        <f>[2]Sheet1!E2146</f>
        <v>0</v>
      </c>
      <c r="F252" s="1">
        <f>[2]Sheet1!F2146</f>
        <v>0</v>
      </c>
      <c r="G252" s="1">
        <f>[2]Sheet1!G2146</f>
        <v>0</v>
      </c>
      <c r="H252" s="1">
        <f>[2]Sheet1!H2146</f>
        <v>278000</v>
      </c>
      <c r="I252" s="1">
        <f>[2]Sheet1!I2146</f>
        <v>0</v>
      </c>
    </row>
    <row r="253" spans="1:9" customFormat="1" x14ac:dyDescent="0.25">
      <c r="A253" s="2" t="s">
        <v>8</v>
      </c>
      <c r="B253" s="3">
        <v>8</v>
      </c>
      <c r="C253" s="4" t="str">
        <f>[2]Sheet1!C2147</f>
        <v>ROCKVILLE</v>
      </c>
      <c r="D253" s="4" t="str">
        <f>[2]Sheet1!D2147</f>
        <v>WESTAT, INC.</v>
      </c>
      <c r="E253" s="1">
        <f>[2]Sheet1!E2147</f>
        <v>88138384</v>
      </c>
      <c r="F253" s="1">
        <f>[2]Sheet1!F2147</f>
        <v>63614953</v>
      </c>
      <c r="G253" s="1">
        <f>[2]Sheet1!G2147</f>
        <v>63228778</v>
      </c>
      <c r="H253" s="1">
        <f>[2]Sheet1!H2147</f>
        <v>51660869</v>
      </c>
      <c r="I253" s="1">
        <f>[2]Sheet1!I2147</f>
        <v>47510189</v>
      </c>
    </row>
    <row r="254" spans="1:9" customFormat="1" x14ac:dyDescent="0.25">
      <c r="A254" s="2" t="s">
        <v>8</v>
      </c>
      <c r="B254" s="3">
        <v>8</v>
      </c>
      <c r="C254" s="4" t="str">
        <f>[2]Sheet1!C2148</f>
        <v>Rockville</v>
      </c>
      <c r="D254" s="4" t="str">
        <f>[2]Sheet1!D2148</f>
        <v>APLASTIC ANEMIA &amp; MDS INTERNATIONAL FDN</v>
      </c>
      <c r="E254" s="1">
        <f>[2]Sheet1!E2148</f>
        <v>0</v>
      </c>
      <c r="F254" s="1">
        <f>[2]Sheet1!F2148</f>
        <v>5000</v>
      </c>
      <c r="G254" s="1">
        <f>[2]Sheet1!G2148</f>
        <v>0</v>
      </c>
      <c r="H254" s="1">
        <f>[2]Sheet1!H2148</f>
        <v>10000</v>
      </c>
      <c r="I254" s="1">
        <f>[2]Sheet1!I2148</f>
        <v>0</v>
      </c>
    </row>
    <row r="255" spans="1:9" customFormat="1" x14ac:dyDescent="0.25">
      <c r="A255" s="2" t="s">
        <v>8</v>
      </c>
      <c r="B255" s="3">
        <v>8</v>
      </c>
      <c r="C255" s="4" t="str">
        <f>[2]Sheet1!C2149</f>
        <v>SILVER SPRING</v>
      </c>
      <c r="D255" s="4" t="str">
        <f>[2]Sheet1!D2149</f>
        <v>AMERICAN SOCIETY/PARENT &amp; ENTERAL NUTRIT</v>
      </c>
      <c r="E255" s="1">
        <f>[2]Sheet1!E2149</f>
        <v>5000</v>
      </c>
      <c r="F255" s="1">
        <f>[2]Sheet1!F2149</f>
        <v>18500</v>
      </c>
      <c r="G255" s="1">
        <f>[2]Sheet1!G2149</f>
        <v>7150</v>
      </c>
      <c r="H255" s="1">
        <f>[2]Sheet1!H2149</f>
        <v>0</v>
      </c>
      <c r="I255" s="1">
        <f>[2]Sheet1!I2149</f>
        <v>10000</v>
      </c>
    </row>
    <row r="256" spans="1:9" customFormat="1" x14ac:dyDescent="0.25">
      <c r="A256" s="2" t="s">
        <v>8</v>
      </c>
      <c r="B256" s="3">
        <v>8</v>
      </c>
      <c r="C256" s="4" t="str">
        <f>[2]Sheet1!C2150</f>
        <v>SILVER SPRING</v>
      </c>
      <c r="D256" s="4" t="str">
        <f>[2]Sheet1!D2150</f>
        <v>CENTER FOR CONSTRUCTION RES AND TRAINING</v>
      </c>
      <c r="E256" s="1">
        <f>[2]Sheet1!E2150</f>
        <v>8803082</v>
      </c>
      <c r="F256" s="1">
        <f>[2]Sheet1!F2150</f>
        <v>9037184</v>
      </c>
      <c r="G256" s="1">
        <f>[2]Sheet1!G2150</f>
        <v>9063894</v>
      </c>
      <c r="H256" s="1">
        <f>[2]Sheet1!H2150</f>
        <v>9424772</v>
      </c>
      <c r="I256" s="1">
        <f>[2]Sheet1!I2150</f>
        <v>9338804</v>
      </c>
    </row>
    <row r="257" spans="1:9" customFormat="1" x14ac:dyDescent="0.25">
      <c r="A257" s="2" t="s">
        <v>8</v>
      </c>
      <c r="B257" s="3">
        <v>8</v>
      </c>
      <c r="C257" s="4" t="str">
        <f>[2]Sheet1!C2151</f>
        <v>SILVER SPRING</v>
      </c>
      <c r="D257" s="4" t="str">
        <f>[2]Sheet1!D2151</f>
        <v>CODA RESEARCH, INC.</v>
      </c>
      <c r="E257" s="1">
        <f>[2]Sheet1!E2151</f>
        <v>0</v>
      </c>
      <c r="F257" s="1">
        <f>[2]Sheet1!F2151</f>
        <v>0</v>
      </c>
      <c r="G257" s="1">
        <f>[2]Sheet1!G2151</f>
        <v>0</v>
      </c>
      <c r="H257" s="1">
        <f>[2]Sheet1!H2151</f>
        <v>4500000</v>
      </c>
      <c r="I257" s="1">
        <f>[2]Sheet1!I2151</f>
        <v>7098237</v>
      </c>
    </row>
    <row r="258" spans="1:9" customFormat="1" x14ac:dyDescent="0.25">
      <c r="A258" s="2" t="s">
        <v>8</v>
      </c>
      <c r="B258" s="3">
        <v>8</v>
      </c>
      <c r="C258" s="4" t="str">
        <f>[2]Sheet1!C2152</f>
        <v>SILVER SPRING</v>
      </c>
      <c r="D258" s="4" t="str">
        <f>[2]Sheet1!D2152</f>
        <v>DANYA INTERNATIONAL, INC.</v>
      </c>
      <c r="E258" s="1">
        <f>[2]Sheet1!E2152</f>
        <v>810540</v>
      </c>
      <c r="F258" s="1">
        <f>[2]Sheet1!F2152</f>
        <v>176844</v>
      </c>
      <c r="G258" s="1">
        <f>[2]Sheet1!G2152</f>
        <v>0</v>
      </c>
      <c r="H258" s="1">
        <f>[2]Sheet1!H2152</f>
        <v>0</v>
      </c>
      <c r="I258" s="1">
        <f>[2]Sheet1!I2152</f>
        <v>0</v>
      </c>
    </row>
    <row r="259" spans="1:9" customFormat="1" x14ac:dyDescent="0.25">
      <c r="A259" s="2" t="s">
        <v>8</v>
      </c>
      <c r="B259" s="3">
        <v>8</v>
      </c>
      <c r="C259" s="4" t="str">
        <f>[2]Sheet1!C2153</f>
        <v>SILVER SPRING</v>
      </c>
      <c r="D259" s="4" t="str">
        <f>[2]Sheet1!D2153</f>
        <v>LEED MANAGEMENT CONSULTING, INC.</v>
      </c>
      <c r="E259" s="1">
        <f>[2]Sheet1!E2153</f>
        <v>0</v>
      </c>
      <c r="F259" s="1">
        <f>[2]Sheet1!F2153</f>
        <v>267290</v>
      </c>
      <c r="G259" s="1">
        <f>[2]Sheet1!G2153</f>
        <v>0</v>
      </c>
      <c r="H259" s="1">
        <f>[2]Sheet1!H2153</f>
        <v>0</v>
      </c>
      <c r="I259" s="1">
        <f>[2]Sheet1!I2153</f>
        <v>0</v>
      </c>
    </row>
    <row r="260" spans="1:9" customFormat="1" x14ac:dyDescent="0.25">
      <c r="A260" s="2" t="s">
        <v>8</v>
      </c>
      <c r="B260" s="3">
        <v>8</v>
      </c>
      <c r="C260" s="4" t="str">
        <f>[2]Sheet1!C2154</f>
        <v>SILVER SPRING</v>
      </c>
      <c r="D260" s="4" t="str">
        <f>[2]Sheet1!D2154</f>
        <v>NATIONAL MEDICAL ASSOCIATION</v>
      </c>
      <c r="E260" s="1">
        <f>[2]Sheet1!E2154</f>
        <v>0</v>
      </c>
      <c r="F260" s="1">
        <f>[2]Sheet1!F2154</f>
        <v>210600</v>
      </c>
      <c r="G260" s="1">
        <f>[2]Sheet1!G2154</f>
        <v>239600</v>
      </c>
      <c r="H260" s="1">
        <f>[2]Sheet1!H2154</f>
        <v>231600</v>
      </c>
      <c r="I260" s="1">
        <f>[2]Sheet1!I2154</f>
        <v>220000</v>
      </c>
    </row>
    <row r="261" spans="1:9" customFormat="1" x14ac:dyDescent="0.25">
      <c r="A261" s="2" t="s">
        <v>8</v>
      </c>
      <c r="B261" s="3">
        <v>8</v>
      </c>
      <c r="C261" s="4" t="str">
        <f>[2]Sheet1!C2155</f>
        <v>SILVER SPRING</v>
      </c>
      <c r="D261" s="4" t="str">
        <f>[2]Sheet1!D2155</f>
        <v>NAVAL MEDICAL RESEARCH UNIT NUMBER SIX</v>
      </c>
      <c r="E261" s="1">
        <f>[2]Sheet1!E2155</f>
        <v>174800</v>
      </c>
      <c r="F261" s="1">
        <f>[2]Sheet1!F2155</f>
        <v>228480</v>
      </c>
      <c r="G261" s="1">
        <f>[2]Sheet1!G2155</f>
        <v>0</v>
      </c>
      <c r="H261" s="1">
        <f>[2]Sheet1!H2155</f>
        <v>0</v>
      </c>
      <c r="I261" s="1">
        <f>[2]Sheet1!I2155</f>
        <v>0</v>
      </c>
    </row>
    <row r="262" spans="1:9" customFormat="1" x14ac:dyDescent="0.25">
      <c r="A262" s="2" t="s">
        <v>8</v>
      </c>
      <c r="B262" s="3">
        <v>8</v>
      </c>
      <c r="C262" s="4" t="str">
        <f>[2]Sheet1!C2156</f>
        <v>SILVER SPRING</v>
      </c>
      <c r="D262" s="4" t="str">
        <f>[2]Sheet1!D2156</f>
        <v>PALLADIAN PARTNERS, INC.</v>
      </c>
      <c r="E262" s="1">
        <f>[2]Sheet1!E2156</f>
        <v>637042</v>
      </c>
      <c r="F262" s="1">
        <f>[2]Sheet1!F2156</f>
        <v>1071144</v>
      </c>
      <c r="G262" s="1">
        <f>[2]Sheet1!G2156</f>
        <v>1061568</v>
      </c>
      <c r="H262" s="1">
        <f>[2]Sheet1!H2156</f>
        <v>1249862</v>
      </c>
      <c r="I262" s="1">
        <f>[2]Sheet1!I2156</f>
        <v>4459649</v>
      </c>
    </row>
    <row r="263" spans="1:9" customFormat="1" x14ac:dyDescent="0.25">
      <c r="A263" s="2" t="s">
        <v>8</v>
      </c>
      <c r="B263" s="3">
        <v>8</v>
      </c>
      <c r="C263" s="4" t="str">
        <f>[2]Sheet1!C2157</f>
        <v>SILVER SPRING</v>
      </c>
      <c r="D263" s="4" t="str">
        <f>[2]Sheet1!D2157</f>
        <v>SOCIAL AND SCIENTIFIC SYSTEMS, INC.</v>
      </c>
      <c r="E263" s="1">
        <f>[2]Sheet1!E2157</f>
        <v>17648648</v>
      </c>
      <c r="F263" s="1">
        <f>[2]Sheet1!F2157</f>
        <v>23341782</v>
      </c>
      <c r="G263" s="1">
        <f>[2]Sheet1!G2157</f>
        <v>31141247</v>
      </c>
      <c r="H263" s="1">
        <f>[2]Sheet1!H2157</f>
        <v>25177999</v>
      </c>
      <c r="I263" s="1">
        <f>[2]Sheet1!I2157</f>
        <v>25965997</v>
      </c>
    </row>
    <row r="264" spans="1:9" customFormat="1" x14ac:dyDescent="0.25">
      <c r="A264" s="2" t="s">
        <v>8</v>
      </c>
      <c r="B264" s="3">
        <v>8</v>
      </c>
      <c r="C264" s="4" t="str">
        <f>[2]Sheet1!C2158</f>
        <v>SILVER SPRING</v>
      </c>
      <c r="D264" s="4" t="str">
        <f>[2]Sheet1!D2158</f>
        <v>SOCIAL SOLUTIONS INTERNATIONAL</v>
      </c>
      <c r="E264" s="1">
        <f>[2]Sheet1!E2158</f>
        <v>597281</v>
      </c>
      <c r="F264" s="1">
        <f>[2]Sheet1!F2158</f>
        <v>0</v>
      </c>
      <c r="G264" s="1">
        <f>[2]Sheet1!G2158</f>
        <v>31172</v>
      </c>
      <c r="H264" s="1">
        <f>[2]Sheet1!H2158</f>
        <v>0</v>
      </c>
      <c r="I264" s="1">
        <f>[2]Sheet1!I2158</f>
        <v>0</v>
      </c>
    </row>
    <row r="265" spans="1:9" customFormat="1" x14ac:dyDescent="0.25">
      <c r="A265" s="2" t="s">
        <v>8</v>
      </c>
      <c r="B265" s="3">
        <v>8</v>
      </c>
      <c r="C265" s="4" t="str">
        <f>[2]Sheet1!C2159</f>
        <v>SILVER SPRING</v>
      </c>
      <c r="D265" s="4" t="str">
        <f>[2]Sheet1!D2159</f>
        <v>SYNERGY ENTERPRISES, INC.</v>
      </c>
      <c r="E265" s="1">
        <f>[2]Sheet1!E2159</f>
        <v>2046635</v>
      </c>
      <c r="F265" s="1">
        <f>[2]Sheet1!F2159</f>
        <v>1804596</v>
      </c>
      <c r="G265" s="1">
        <f>[2]Sheet1!G2159</f>
        <v>2491200</v>
      </c>
      <c r="H265" s="1">
        <f>[2]Sheet1!H2159</f>
        <v>1414182</v>
      </c>
      <c r="I265" s="1">
        <f>[2]Sheet1!I2159</f>
        <v>143912</v>
      </c>
    </row>
    <row r="266" spans="1:9" customFormat="1" x14ac:dyDescent="0.25">
      <c r="A266" s="2" t="s">
        <v>8</v>
      </c>
      <c r="B266" s="3">
        <v>8</v>
      </c>
      <c r="C266" s="4" t="str">
        <f>[2]Sheet1!C2160</f>
        <v>SILVER SPRING</v>
      </c>
      <c r="D266" s="4" t="str">
        <f>[2]Sheet1!D2160</f>
        <v>TUBEROUS SCLEROSIS ALLIANCE</v>
      </c>
      <c r="E266" s="1">
        <f>[2]Sheet1!E2160</f>
        <v>25500</v>
      </c>
      <c r="F266" s="1">
        <f>[2]Sheet1!F2160</f>
        <v>0</v>
      </c>
      <c r="G266" s="1">
        <f>[2]Sheet1!G2160</f>
        <v>20000</v>
      </c>
      <c r="H266" s="1">
        <f>[2]Sheet1!H2160</f>
        <v>0</v>
      </c>
      <c r="I266" s="1">
        <f>[2]Sheet1!I2160</f>
        <v>33000</v>
      </c>
    </row>
    <row r="267" spans="1:9" customFormat="1" x14ac:dyDescent="0.25">
      <c r="A267" s="2" t="s">
        <v>8</v>
      </c>
      <c r="B267" s="3">
        <v>8</v>
      </c>
      <c r="C267" s="4" t="str">
        <f>[2]Sheet1!C2161</f>
        <v>SILVER SPRING</v>
      </c>
      <c r="D267" s="4" t="str">
        <f>[2]Sheet1!D2161</f>
        <v>WALTER REED ARMY INSTITUTE OF RESEARCH</v>
      </c>
      <c r="E267" s="1">
        <f>[2]Sheet1!E2161</f>
        <v>0</v>
      </c>
      <c r="F267" s="1">
        <f>[2]Sheet1!F2161</f>
        <v>13787319</v>
      </c>
      <c r="G267" s="1">
        <f>[2]Sheet1!G2161</f>
        <v>13385589</v>
      </c>
      <c r="H267" s="1">
        <f>[2]Sheet1!H2161</f>
        <v>15243578</v>
      </c>
      <c r="I267" s="1">
        <f>[2]Sheet1!I2161</f>
        <v>11569474</v>
      </c>
    </row>
    <row r="268" spans="1:9" customFormat="1" x14ac:dyDescent="0.25">
      <c r="A268" s="2" t="s">
        <v>8</v>
      </c>
      <c r="B268" s="3">
        <v>8</v>
      </c>
      <c r="C268" s="4" t="str">
        <f>[2]Sheet1!C2162</f>
        <v>TAKOMA PARK</v>
      </c>
      <c r="D268" s="4" t="str">
        <f>[2]Sheet1!D2162</f>
        <v>GRYPHON SCIENTIFIC, LLC</v>
      </c>
      <c r="E268" s="1">
        <f>[2]Sheet1!E2162</f>
        <v>152771</v>
      </c>
      <c r="F268" s="1">
        <f>[2]Sheet1!F2162</f>
        <v>1097112</v>
      </c>
      <c r="G268" s="1">
        <f>[2]Sheet1!G2162</f>
        <v>2782942</v>
      </c>
      <c r="H268" s="1">
        <f>[2]Sheet1!H2162</f>
        <v>585077</v>
      </c>
      <c r="I268" s="1">
        <f>[2]Sheet1!I2162</f>
        <v>590866</v>
      </c>
    </row>
    <row r="269" spans="1:9" customFormat="1" x14ac:dyDescent="0.25">
      <c r="A269" s="2" t="s">
        <v>8</v>
      </c>
      <c r="B269" s="3">
        <v>8</v>
      </c>
      <c r="C269" s="4" t="str">
        <f>[2]Sheet1!C2163</f>
        <v>WALKERSVILLE</v>
      </c>
      <c r="D269" s="4" t="str">
        <f>[2]Sheet1!D2163</f>
        <v>LONZA WALKERSVILLE, INC.</v>
      </c>
      <c r="E269" s="1">
        <f>[2]Sheet1!E2163</f>
        <v>0</v>
      </c>
      <c r="F269" s="1">
        <f>[2]Sheet1!F2163</f>
        <v>298646</v>
      </c>
      <c r="G269" s="1">
        <f>[2]Sheet1!G2163</f>
        <v>0</v>
      </c>
      <c r="H269" s="1">
        <f>[2]Sheet1!H2163</f>
        <v>0</v>
      </c>
      <c r="I269" s="1">
        <f>[2]Sheet1!I2163</f>
        <v>0</v>
      </c>
    </row>
    <row r="270" spans="1:9" s="17" customFormat="1" ht="15.75" x14ac:dyDescent="0.25">
      <c r="A270" s="13" t="s">
        <v>8</v>
      </c>
      <c r="B270" s="14">
        <v>8</v>
      </c>
      <c r="C270" s="15" t="s">
        <v>4</v>
      </c>
      <c r="D270" s="15" t="s">
        <v>5</v>
      </c>
      <c r="E270" s="16">
        <f>[2]Sheet1!E2164</f>
        <v>376568423</v>
      </c>
      <c r="F270" s="16">
        <f>[2]Sheet1!F2164</f>
        <v>482797246</v>
      </c>
      <c r="G270" s="16">
        <f>[2]Sheet1!G2164</f>
        <v>378811054</v>
      </c>
      <c r="H270" s="16">
        <f>[2]Sheet1!H2164</f>
        <v>385910724</v>
      </c>
      <c r="I270" s="16">
        <f>[2]Sheet1!I2164</f>
        <v>401271154</v>
      </c>
    </row>
    <row r="271" spans="1:9" s="22" customFormat="1" ht="15.75" x14ac:dyDescent="0.25">
      <c r="A271" s="18" t="s">
        <v>8</v>
      </c>
      <c r="B271" s="19" t="s">
        <v>6</v>
      </c>
      <c r="C271" s="20" t="s">
        <v>7</v>
      </c>
      <c r="D271" s="20" t="s">
        <v>7</v>
      </c>
      <c r="E271" s="21">
        <f>[2]Sheet1!E2165</f>
        <v>1369085582</v>
      </c>
      <c r="F271" s="21">
        <f>[2]Sheet1!F2165</f>
        <v>1555813098</v>
      </c>
      <c r="G271" s="21">
        <f>[2]Sheet1!G2165</f>
        <v>1458193961</v>
      </c>
      <c r="H271" s="21">
        <f>[2]Sheet1!H2165</f>
        <v>1545381988</v>
      </c>
      <c r="I271" s="21">
        <f>[2]Sheet1!I2165</f>
        <v>1626623811</v>
      </c>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s="6" customFormat="1" x14ac:dyDescent="0.25">
      <c r="A289" s="8"/>
      <c r="B289" s="9"/>
      <c r="C289" s="10"/>
      <c r="D289" s="10"/>
      <c r="E289" s="11"/>
      <c r="F289" s="11"/>
      <c r="G289" s="11"/>
      <c r="H289" s="11"/>
      <c r="I289" s="1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s="6" customFormat="1" x14ac:dyDescent="0.25">
      <c r="A293" s="8"/>
      <c r="B293" s="9"/>
      <c r="C293" s="10"/>
      <c r="D293" s="10"/>
      <c r="E293" s="11"/>
      <c r="F293" s="11"/>
      <c r="G293" s="11"/>
      <c r="H293" s="11"/>
      <c r="I293" s="1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s="6" customFormat="1" x14ac:dyDescent="0.25">
      <c r="A305" s="8"/>
      <c r="B305" s="9"/>
      <c r="C305" s="10"/>
      <c r="D305" s="10"/>
      <c r="E305" s="11"/>
      <c r="F305" s="11"/>
      <c r="G305" s="11"/>
      <c r="H305" s="11"/>
      <c r="I305" s="1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s="6" customFormat="1" x14ac:dyDescent="0.25">
      <c r="A345" s="8"/>
      <c r="B345" s="9"/>
      <c r="C345" s="10"/>
      <c r="D345" s="10"/>
      <c r="E345" s="11"/>
      <c r="F345" s="11"/>
      <c r="G345" s="11"/>
      <c r="H345" s="11"/>
      <c r="I345" s="1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s="6" customFormat="1" x14ac:dyDescent="0.25">
      <c r="A357" s="8"/>
      <c r="B357" s="9"/>
      <c r="C357" s="10"/>
      <c r="D357" s="10"/>
      <c r="E357" s="11"/>
      <c r="F357" s="11"/>
      <c r="G357" s="11"/>
      <c r="H357" s="11"/>
      <c r="I357" s="1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s="6" customFormat="1" x14ac:dyDescent="0.25">
      <c r="A362" s="8"/>
      <c r="B362" s="9"/>
      <c r="C362" s="10"/>
      <c r="D362" s="10"/>
      <c r="E362" s="11"/>
      <c r="F362" s="11"/>
      <c r="G362" s="11"/>
      <c r="H362" s="11"/>
      <c r="I362" s="1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s="6" customFormat="1" x14ac:dyDescent="0.25">
      <c r="A381" s="8"/>
      <c r="B381" s="9"/>
      <c r="C381" s="10"/>
      <c r="D381" s="10"/>
      <c r="E381" s="11"/>
      <c r="F381" s="11"/>
      <c r="G381" s="11"/>
      <c r="H381" s="11"/>
      <c r="I381" s="1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s="6" customFormat="1" x14ac:dyDescent="0.25">
      <c r="A391" s="8"/>
      <c r="B391" s="9"/>
      <c r="C391" s="10"/>
      <c r="D391" s="10"/>
      <c r="E391" s="11"/>
      <c r="F391" s="11"/>
      <c r="G391" s="11"/>
      <c r="H391" s="11"/>
      <c r="I391" s="1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s="6" customFormat="1" x14ac:dyDescent="0.25">
      <c r="A401" s="8"/>
      <c r="B401" s="9"/>
      <c r="C401" s="10"/>
      <c r="D401" s="10"/>
      <c r="E401" s="11"/>
      <c r="F401" s="11"/>
      <c r="G401" s="11"/>
      <c r="H401" s="11"/>
      <c r="I401" s="1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s="6" customFormat="1" x14ac:dyDescent="0.25">
      <c r="A448" s="8"/>
      <c r="B448" s="9"/>
      <c r="C448" s="10"/>
      <c r="D448" s="10"/>
      <c r="E448" s="11"/>
      <c r="F448" s="11"/>
      <c r="G448" s="11"/>
      <c r="H448" s="11"/>
      <c r="I448" s="1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s="6" customFormat="1" x14ac:dyDescent="0.25">
      <c r="A467" s="8"/>
      <c r="B467" s="9"/>
      <c r="C467" s="10"/>
      <c r="D467" s="10"/>
      <c r="E467" s="11"/>
      <c r="F467" s="11"/>
      <c r="G467" s="11"/>
      <c r="H467" s="11"/>
      <c r="I467" s="1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s="6" customFormat="1" x14ac:dyDescent="0.25">
      <c r="A470" s="8"/>
      <c r="B470" s="9"/>
      <c r="C470" s="10"/>
      <c r="D470" s="10"/>
      <c r="E470" s="11"/>
      <c r="F470" s="11"/>
      <c r="G470" s="11"/>
      <c r="H470" s="11"/>
      <c r="I470" s="1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s="6" customFormat="1" x14ac:dyDescent="0.25">
      <c r="A473" s="8"/>
      <c r="B473" s="9"/>
      <c r="C473" s="10"/>
      <c r="D473" s="10"/>
      <c r="E473" s="11"/>
      <c r="F473" s="11"/>
      <c r="G473" s="11"/>
      <c r="H473" s="11"/>
      <c r="I473" s="1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s="6" customFormat="1" x14ac:dyDescent="0.25">
      <c r="A493" s="8"/>
      <c r="B493" s="9"/>
      <c r="C493" s="10"/>
      <c r="D493" s="10"/>
      <c r="E493" s="11"/>
      <c r="F493" s="11"/>
      <c r="G493" s="11"/>
      <c r="H493" s="11"/>
      <c r="I493" s="1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10" s="6" customFormat="1" x14ac:dyDescent="0.25">
      <c r="A497" s="8"/>
      <c r="B497" s="9"/>
      <c r="C497" s="10"/>
      <c r="D497" s="10"/>
      <c r="E497" s="11"/>
      <c r="F497" s="11"/>
      <c r="G497" s="11"/>
      <c r="H497" s="11"/>
      <c r="I497" s="11"/>
    </row>
    <row r="498" spans="1:10" customFormat="1" x14ac:dyDescent="0.25">
      <c r="A498" s="2"/>
      <c r="B498" s="3"/>
      <c r="C498" s="4"/>
      <c r="D498" s="4"/>
      <c r="E498" s="1"/>
      <c r="F498" s="1"/>
      <c r="G498" s="1"/>
      <c r="H498" s="1"/>
      <c r="I498" s="1"/>
    </row>
    <row r="499" spans="1:10" customFormat="1" x14ac:dyDescent="0.25">
      <c r="A499" s="2"/>
      <c r="B499" s="3"/>
      <c r="C499" s="4"/>
      <c r="D499" s="4"/>
      <c r="E499" s="1"/>
      <c r="F499" s="1"/>
      <c r="G499" s="1"/>
      <c r="H499" s="1"/>
      <c r="I499" s="1"/>
    </row>
    <row r="500" spans="1:10" customFormat="1" x14ac:dyDescent="0.25">
      <c r="A500" s="2"/>
      <c r="B500" s="3"/>
      <c r="C500" s="4"/>
      <c r="D500" s="4"/>
      <c r="E500" s="1"/>
      <c r="F500" s="1"/>
      <c r="G500" s="1"/>
      <c r="H500" s="1"/>
      <c r="I500" s="1"/>
    </row>
    <row r="501" spans="1:10" customFormat="1" x14ac:dyDescent="0.25">
      <c r="A501" s="2"/>
      <c r="B501" s="3"/>
      <c r="C501" s="4"/>
      <c r="D501" s="4"/>
      <c r="E501" s="1"/>
      <c r="F501" s="1"/>
      <c r="G501" s="1"/>
      <c r="H501" s="1"/>
      <c r="I501" s="1"/>
    </row>
    <row r="502" spans="1:10" customFormat="1" x14ac:dyDescent="0.25">
      <c r="A502" s="2"/>
      <c r="B502" s="3"/>
      <c r="C502" s="4"/>
      <c r="D502" s="4"/>
      <c r="E502" s="1"/>
      <c r="F502" s="1"/>
      <c r="G502" s="1"/>
      <c r="H502" s="1"/>
      <c r="I502" s="1"/>
    </row>
    <row r="503" spans="1:10" customFormat="1" x14ac:dyDescent="0.25">
      <c r="A503" s="2"/>
      <c r="B503" s="3"/>
      <c r="C503" s="4"/>
      <c r="D503" s="4"/>
      <c r="E503" s="1"/>
      <c r="F503" s="1"/>
      <c r="G503" s="1"/>
      <c r="H503" s="1"/>
      <c r="I503" s="1"/>
    </row>
    <row r="504" spans="1:10" customFormat="1" x14ac:dyDescent="0.25">
      <c r="A504" s="2"/>
      <c r="B504" s="3"/>
      <c r="C504" s="4"/>
      <c r="D504" s="4"/>
      <c r="E504" s="1"/>
      <c r="F504" s="1"/>
      <c r="G504" s="1"/>
      <c r="H504" s="1"/>
      <c r="I504" s="1"/>
    </row>
    <row r="505" spans="1:10" s="6" customFormat="1" x14ac:dyDescent="0.25">
      <c r="A505" s="8"/>
      <c r="B505" s="9"/>
      <c r="C505" s="10"/>
      <c r="D505" s="10"/>
      <c r="E505" s="11"/>
      <c r="F505" s="11"/>
      <c r="G505" s="11"/>
      <c r="H505" s="11"/>
      <c r="I505" s="11"/>
    </row>
    <row r="506" spans="1:10" customFormat="1" x14ac:dyDescent="0.25">
      <c r="A506" s="2"/>
      <c r="B506" s="3"/>
      <c r="C506" s="4"/>
      <c r="D506" s="4"/>
      <c r="E506" s="1"/>
      <c r="F506" s="1"/>
      <c r="G506" s="1"/>
      <c r="H506" s="1"/>
      <c r="I506" s="1"/>
      <c r="J506" s="5"/>
    </row>
    <row r="507" spans="1:10" customFormat="1" x14ac:dyDescent="0.25">
      <c r="A507" s="2"/>
      <c r="B507" s="3"/>
      <c r="C507" s="4"/>
      <c r="D507" s="4"/>
      <c r="E507" s="1"/>
      <c r="F507" s="1"/>
      <c r="G507" s="1"/>
      <c r="H507" s="1"/>
      <c r="I507" s="1"/>
      <c r="J507" s="5"/>
    </row>
    <row r="508" spans="1:10" s="6" customFormat="1" x14ac:dyDescent="0.25">
      <c r="A508" s="8"/>
      <c r="B508" s="9"/>
      <c r="C508" s="10"/>
      <c r="D508" s="10"/>
      <c r="E508" s="11"/>
      <c r="F508" s="11"/>
      <c r="G508" s="11"/>
      <c r="H508" s="11"/>
      <c r="I508" s="11"/>
      <c r="J508" s="12"/>
    </row>
    <row r="509" spans="1:10" customFormat="1" x14ac:dyDescent="0.25">
      <c r="A509" s="2"/>
      <c r="B509" s="3"/>
      <c r="C509" s="4"/>
      <c r="D509" s="4"/>
      <c r="E509" s="1"/>
      <c r="F509" s="1"/>
      <c r="G509" s="1"/>
      <c r="H509" s="1"/>
      <c r="I509" s="1"/>
    </row>
    <row r="510" spans="1:10" customFormat="1" x14ac:dyDescent="0.25">
      <c r="A510" s="2"/>
      <c r="B510" s="3"/>
      <c r="C510" s="4"/>
      <c r="D510" s="4"/>
      <c r="E510" s="1"/>
      <c r="F510" s="1"/>
      <c r="G510" s="1"/>
      <c r="H510" s="1"/>
      <c r="I510" s="1"/>
    </row>
    <row r="511" spans="1:10" customFormat="1" x14ac:dyDescent="0.25">
      <c r="A511" s="2"/>
      <c r="B511" s="3"/>
      <c r="C511" s="4"/>
      <c r="D511" s="4"/>
      <c r="E511" s="1"/>
      <c r="F511" s="1"/>
      <c r="G511" s="1"/>
      <c r="H511" s="1"/>
      <c r="I511" s="1"/>
    </row>
    <row r="512" spans="1:10"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s="6" customFormat="1" x14ac:dyDescent="0.25">
      <c r="A514" s="8"/>
      <c r="B514" s="9"/>
      <c r="C514" s="10"/>
      <c r="D514" s="10"/>
      <c r="E514" s="11"/>
      <c r="F514" s="11"/>
      <c r="G514" s="11"/>
      <c r="H514" s="11"/>
      <c r="I514" s="1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s="6" customFormat="1" x14ac:dyDescent="0.25">
      <c r="A518" s="8"/>
      <c r="B518" s="9"/>
      <c r="C518" s="10"/>
      <c r="D518" s="10"/>
      <c r="E518" s="11"/>
      <c r="F518" s="11"/>
      <c r="G518" s="11"/>
      <c r="H518" s="11"/>
      <c r="I518" s="1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s="6" customFormat="1" x14ac:dyDescent="0.25">
      <c r="A532" s="8"/>
      <c r="B532" s="9"/>
      <c r="C532" s="10"/>
      <c r="D532" s="10"/>
      <c r="E532" s="11"/>
      <c r="F532" s="11"/>
      <c r="G532" s="11"/>
      <c r="H532" s="11"/>
      <c r="I532" s="1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s="6" customFormat="1" x14ac:dyDescent="0.25">
      <c r="A537" s="8"/>
      <c r="B537" s="9"/>
      <c r="C537" s="10"/>
      <c r="D537" s="10"/>
      <c r="E537" s="11"/>
      <c r="F537" s="11"/>
      <c r="G537" s="11"/>
      <c r="H537" s="11"/>
      <c r="I537" s="1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s="6" customFormat="1" x14ac:dyDescent="0.25">
      <c r="A575" s="8"/>
      <c r="B575" s="9"/>
      <c r="C575" s="10"/>
      <c r="D575" s="10"/>
      <c r="E575" s="11"/>
      <c r="F575" s="11"/>
      <c r="G575" s="11"/>
      <c r="H575" s="11"/>
      <c r="I575" s="1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s="6" customFormat="1" x14ac:dyDescent="0.25">
      <c r="A585" s="8"/>
      <c r="B585" s="9"/>
      <c r="C585" s="10"/>
      <c r="D585" s="10"/>
      <c r="E585" s="11"/>
      <c r="F585" s="11"/>
      <c r="G585" s="11"/>
      <c r="H585" s="11"/>
      <c r="I585" s="1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s="6" customFormat="1" x14ac:dyDescent="0.25">
      <c r="A596" s="8"/>
      <c r="B596" s="9"/>
      <c r="C596" s="10"/>
      <c r="D596" s="10"/>
      <c r="E596" s="11"/>
      <c r="F596" s="11"/>
      <c r="G596" s="11"/>
      <c r="H596" s="11"/>
      <c r="I596" s="1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s="6" customFormat="1" x14ac:dyDescent="0.25">
      <c r="A606" s="8"/>
      <c r="B606" s="9"/>
      <c r="C606" s="10"/>
      <c r="D606" s="10"/>
      <c r="E606" s="11"/>
      <c r="F606" s="11"/>
      <c r="G606" s="11"/>
      <c r="H606" s="11"/>
      <c r="I606" s="1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s="6" customFormat="1" x14ac:dyDescent="0.25">
      <c r="A708" s="8"/>
      <c r="B708" s="9"/>
      <c r="C708" s="10"/>
      <c r="D708" s="10"/>
      <c r="E708" s="11"/>
      <c r="F708" s="11"/>
      <c r="G708" s="11"/>
      <c r="H708" s="11"/>
      <c r="I708" s="1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s="6" customFormat="1" x14ac:dyDescent="0.25">
      <c r="A716" s="8"/>
      <c r="B716" s="9"/>
      <c r="C716" s="10"/>
      <c r="D716" s="10"/>
      <c r="E716" s="11"/>
      <c r="F716" s="11"/>
      <c r="G716" s="11"/>
      <c r="H716" s="11"/>
      <c r="I716" s="1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s="6" customFormat="1" x14ac:dyDescent="0.25">
      <c r="A719" s="8"/>
      <c r="B719" s="9"/>
      <c r="C719" s="10"/>
      <c r="D719" s="10"/>
      <c r="E719" s="11"/>
      <c r="F719" s="11"/>
      <c r="G719" s="11"/>
      <c r="H719" s="11"/>
      <c r="I719" s="1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s="6" customFormat="1" x14ac:dyDescent="0.25">
      <c r="A903" s="8"/>
      <c r="B903" s="9"/>
      <c r="C903" s="10"/>
      <c r="D903" s="10"/>
      <c r="E903" s="11"/>
      <c r="F903" s="11"/>
      <c r="G903" s="11"/>
      <c r="H903" s="11"/>
      <c r="I903" s="1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s="6" customFormat="1" x14ac:dyDescent="0.25">
      <c r="A912" s="8"/>
      <c r="B912" s="9"/>
      <c r="C912" s="10"/>
      <c r="D912" s="10"/>
      <c r="E912" s="11"/>
      <c r="F912" s="11"/>
      <c r="G912" s="11"/>
      <c r="H912" s="11"/>
      <c r="I912" s="11"/>
    </row>
  </sheetData>
  <mergeCells count="1">
    <mergeCell ref="A1:XFD6"/>
  </mergeCells>
  <pageMargins left="0.7" right="0.7" top="0.75" bottom="0.75" header="0.3" footer="0.3"/>
  <pageSetup scale="5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D38C8D-C7DD-4381-B1D0-65729C8CE979}"/>
</file>

<file path=customXml/itemProps2.xml><?xml version="1.0" encoding="utf-8"?>
<ds:datastoreItem xmlns:ds="http://schemas.openxmlformats.org/officeDocument/2006/customXml" ds:itemID="{AE38C921-400A-4A5C-8029-53DDFA4254D8}"/>
</file>

<file path=customXml/itemProps3.xml><?xml version="1.0" encoding="utf-8"?>
<ds:datastoreItem xmlns:ds="http://schemas.openxmlformats.org/officeDocument/2006/customXml" ds:itemID="{4836CE29-617A-45B6-8F2D-CC3CFA0C6837}"/>
</file>

<file path=customXml/itemProps4.xml><?xml version="1.0" encoding="utf-8"?>
<ds:datastoreItem xmlns:ds="http://schemas.openxmlformats.org/officeDocument/2006/customXml" ds:itemID="{0E882FAF-B9F7-4D9F-8218-3DF7857ACB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2018-05-16T17:56:19Z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