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8E72A6FD-C6A4-4EBC-A95A-80654A6193E7}"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Sheet1!$A$7:$I$22</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F22" i="1"/>
  <c r="G22" i="1"/>
  <c r="H22" i="1"/>
  <c r="I22" i="1"/>
  <c r="E19" i="1"/>
  <c r="F19" i="1"/>
  <c r="G19" i="1"/>
  <c r="H19" i="1"/>
  <c r="I19" i="1"/>
  <c r="E20" i="1"/>
  <c r="F20" i="1"/>
  <c r="G20" i="1"/>
  <c r="H20" i="1"/>
  <c r="I20" i="1"/>
  <c r="E21" i="1"/>
  <c r="F21" i="1"/>
  <c r="G21" i="1"/>
  <c r="H21" i="1"/>
  <c r="I21" i="1"/>
  <c r="C19" i="1"/>
  <c r="D19" i="1"/>
  <c r="C20" i="1"/>
  <c r="D20" i="1"/>
  <c r="E18" i="1"/>
  <c r="F18" i="1"/>
  <c r="G18" i="1"/>
  <c r="H18" i="1"/>
  <c r="I18" i="1"/>
  <c r="C8" i="1"/>
  <c r="D8" i="1"/>
  <c r="C9" i="1"/>
  <c r="D9" i="1"/>
  <c r="C10" i="1"/>
  <c r="D10" i="1"/>
  <c r="C11" i="1"/>
  <c r="D11" i="1"/>
  <c r="C12" i="1"/>
  <c r="D12" i="1"/>
  <c r="C13" i="1"/>
  <c r="D13" i="1"/>
  <c r="C14" i="1"/>
  <c r="D14" i="1"/>
  <c r="C15" i="1"/>
  <c r="D15" i="1"/>
  <c r="C16" i="1"/>
  <c r="D16" i="1"/>
  <c r="C17" i="1"/>
  <c r="D17" i="1"/>
  <c r="E7" i="1"/>
  <c r="F7" i="1"/>
  <c r="G7" i="1"/>
  <c r="H7" i="1"/>
  <c r="I7" i="1"/>
</calcChain>
</file>

<file path=xl/sharedStrings.xml><?xml version="1.0" encoding="utf-8"?>
<sst xmlns="http://schemas.openxmlformats.org/spreadsheetml/2006/main" count="26" uniqueCount="9">
  <si>
    <t>State</t>
  </si>
  <si>
    <t>District</t>
  </si>
  <si>
    <t>City</t>
  </si>
  <si>
    <t>Institution</t>
  </si>
  <si>
    <t>DISTRICT</t>
  </si>
  <si>
    <t>TOTAL</t>
  </si>
  <si>
    <t>State Total</t>
  </si>
  <si>
    <t>ALL</t>
  </si>
  <si>
    <t>HAWAII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</si>
</sst>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2"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u/>
      <sz val="11"/>
      <color theme="8"/>
      <name val="Calibri"/>
      <family val="2"/>
    </font>
    <font>
      <u/>
      <sz val="11"/>
      <color theme="8"/>
      <name val="Calibri"/>
      <family val="2"/>
      <scheme val="minor"/>
    </font>
    <font>
      <b/>
      <i/>
      <u/>
      <sz val="11"/>
      <color theme="1"/>
      <name val="Calibri"/>
      <family val="2"/>
    </font>
    <font>
      <i/>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33">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5" fillId="2" borderId="1" xfId="0" applyFont="1" applyFill="1" applyBorder="1" applyAlignment="1">
      <alignment vertical="center" wrapText="1"/>
    </xf>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5" fontId="3" fillId="3" borderId="4" xfId="0" applyNumberFormat="1" applyFont="1" applyFill="1" applyBorder="1" applyAlignment="1">
      <alignment vertical="top"/>
    </xf>
    <xf numFmtId="0" fontId="6" fillId="4" borderId="3" xfId="0" applyFont="1" applyFill="1" applyBorder="1" applyAlignment="1">
      <alignment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5" fontId="6" fillId="4" borderId="2" xfId="0" applyNumberFormat="1" applyFont="1" applyFill="1" applyBorder="1" applyAlignment="1">
      <alignment vertical="top"/>
    </xf>
    <xf numFmtId="0" fontId="7" fillId="0" borderId="0" xfId="0" applyFont="1"/>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5" fontId="8" fillId="4" borderId="2" xfId="0" applyNumberFormat="1" applyFont="1" applyFill="1" applyBorder="1" applyAlignment="1">
      <alignment vertical="top"/>
    </xf>
    <xf numFmtId="0" fontId="8" fillId="4" borderId="3" xfId="0" applyFont="1" applyFill="1" applyBorder="1" applyAlignment="1">
      <alignment vertical="top"/>
    </xf>
    <xf numFmtId="0" fontId="8" fillId="4" borderId="2" xfId="0" applyFont="1" applyFill="1" applyBorder="1" applyAlignment="1">
      <alignment horizontal="center" vertical="top"/>
    </xf>
    <xf numFmtId="0" fontId="8" fillId="4" borderId="2" xfId="0" applyFont="1" applyFill="1" applyBorder="1" applyAlignment="1">
      <alignment vertical="top"/>
    </xf>
    <xf numFmtId="0" fontId="9" fillId="0" borderId="0" xfId="0" applyFont="1"/>
    <xf numFmtId="5" fontId="10" fillId="4" borderId="2" xfId="0" applyNumberFormat="1" applyFont="1" applyFill="1" applyBorder="1" applyAlignment="1">
      <alignment vertical="top"/>
    </xf>
    <xf numFmtId="0" fontId="10" fillId="4" borderId="3" xfId="0" applyFont="1" applyFill="1" applyBorder="1" applyAlignment="1">
      <alignment vertical="top"/>
    </xf>
    <xf numFmtId="0" fontId="10" fillId="4" borderId="2" xfId="0" applyFont="1" applyFill="1" applyBorder="1" applyAlignment="1">
      <alignment horizontal="center" vertical="top"/>
    </xf>
    <xf numFmtId="0" fontId="10" fillId="4" borderId="2" xfId="0" applyFont="1" applyFill="1" applyBorder="1" applyAlignment="1">
      <alignment vertical="top"/>
    </xf>
    <xf numFmtId="0" fontId="11" fillId="0" borderId="0" xfId="0" applyFont="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247775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HAWAII</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97">
          <cell r="C1497" t="str">
            <v>HONOLULU</v>
          </cell>
          <cell r="D1497" t="str">
            <v>CHAMINADE UNIVERSITY OF HONOLULU</v>
          </cell>
        </row>
        <row r="1498">
          <cell r="C1498" t="str">
            <v>HONOLULU</v>
          </cell>
          <cell r="D1498" t="str">
            <v>EXPERIAD, LLC</v>
          </cell>
        </row>
        <row r="1499">
          <cell r="C1499" t="str">
            <v>HONOLULU</v>
          </cell>
          <cell r="D1499" t="str">
            <v>HAWAII BIOTECH, INC.</v>
          </cell>
        </row>
        <row r="1500">
          <cell r="C1500" t="str">
            <v>HONOLULU</v>
          </cell>
          <cell r="D1500" t="str">
            <v>HAWAII PACIFIC UNIVERSITY</v>
          </cell>
        </row>
        <row r="1501">
          <cell r="C1501" t="str">
            <v>HONOLULU</v>
          </cell>
          <cell r="D1501" t="str">
            <v>KUAKINI MEDICAL CENTER</v>
          </cell>
        </row>
        <row r="1502">
          <cell r="C1502" t="str">
            <v>HONOLULU</v>
          </cell>
          <cell r="D1502" t="str">
            <v>NEUROBEHAVIORAL RESEARCH, INC.</v>
          </cell>
        </row>
        <row r="1503">
          <cell r="C1503" t="str">
            <v>HONOLULU</v>
          </cell>
          <cell r="D1503" t="str">
            <v>PACIFIC HEALTH RESEARCH/ EDUCATION INST</v>
          </cell>
        </row>
        <row r="1504">
          <cell r="C1504" t="str">
            <v>HONOLULU</v>
          </cell>
          <cell r="D1504" t="str">
            <v>PAPA OLA LOKAHI</v>
          </cell>
        </row>
        <row r="1505">
          <cell r="C1505" t="str">
            <v>HONOLULU</v>
          </cell>
          <cell r="D1505" t="str">
            <v>QUEEN'S MEDICAL CENTER</v>
          </cell>
        </row>
        <row r="1506">
          <cell r="C1506" t="str">
            <v>HONOLULU</v>
          </cell>
          <cell r="D1506" t="str">
            <v>UNIVERSITY OF HAWAII AT MANOA</v>
          </cell>
        </row>
        <row r="1507">
          <cell r="E1507">
            <v>41679374</v>
          </cell>
          <cell r="F1507">
            <v>49197188</v>
          </cell>
          <cell r="G1507">
            <v>50714290</v>
          </cell>
          <cell r="H1507">
            <v>54642365</v>
          </cell>
          <cell r="I1507">
            <v>49895857</v>
          </cell>
        </row>
        <row r="1508">
          <cell r="C1508" t="str">
            <v>HILO</v>
          </cell>
          <cell r="D1508" t="str">
            <v>UNIVERSITY OF HAWAII AT HILO</v>
          </cell>
          <cell r="E1508">
            <v>134922</v>
          </cell>
          <cell r="F1508">
            <v>224213</v>
          </cell>
          <cell r="G1508">
            <v>224418</v>
          </cell>
          <cell r="H1508">
            <v>567057</v>
          </cell>
          <cell r="I1508">
            <v>385357</v>
          </cell>
        </row>
        <row r="1509">
          <cell r="C1509" t="str">
            <v>WAIANAE</v>
          </cell>
          <cell r="D1509" t="str">
            <v>WAIANAE COAST COMPREHENSIVE HEALTH CTR</v>
          </cell>
          <cell r="E1509">
            <v>286618</v>
          </cell>
          <cell r="F1509">
            <v>255901</v>
          </cell>
          <cell r="G1509">
            <v>258366</v>
          </cell>
          <cell r="H1509">
            <v>0</v>
          </cell>
          <cell r="I1509">
            <v>0</v>
          </cell>
        </row>
        <row r="1510">
          <cell r="E1510">
            <v>421540</v>
          </cell>
          <cell r="F1510">
            <v>480114</v>
          </cell>
          <cell r="G1510">
            <v>482784</v>
          </cell>
          <cell r="H1510">
            <v>567057</v>
          </cell>
          <cell r="I1510">
            <v>385357</v>
          </cell>
        </row>
        <row r="1515">
          <cell r="E1515">
            <v>43861643</v>
          </cell>
          <cell r="F1515">
            <v>49677302</v>
          </cell>
          <cell r="G1515">
            <v>51197074</v>
          </cell>
          <cell r="H1515">
            <v>55276903</v>
          </cell>
          <cell r="I1515">
            <v>50347710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58"/>
  <sheetViews>
    <sheetView tabSelected="1" topLeftCell="A5" workbookViewId="0">
      <selection activeCell="B7" sqref="B1:B1048576"/>
    </sheetView>
  </sheetViews>
  <sheetFormatPr defaultRowHeight="15" x14ac:dyDescent="0.25"/>
  <cols>
    <col min="1" max="1" width="19.28515625" style="7" customWidth="1"/>
    <col min="2" max="2" width="12.5703125" style="7" customWidth="1"/>
    <col min="3" max="3" width="26.140625" style="7" customWidth="1"/>
    <col min="4" max="4" width="47.140625" style="7" customWidth="1"/>
    <col min="5" max="7" width="14.85546875" style="7" bestFit="1" customWidth="1"/>
    <col min="8" max="9" width="14.42578125" style="7" bestFit="1" customWidth="1"/>
    <col min="10" max="11" width="13.5703125" style="7" bestFit="1" customWidth="1"/>
    <col min="12" max="16384" width="9.140625" style="7"/>
  </cols>
  <sheetData>
    <row r="1" spans="1:9" s="32" customFormat="1" ht="100.5" customHeight="1" x14ac:dyDescent="0.25"/>
    <row r="2" spans="1:9" s="32" customFormat="1" ht="16.5" customHeight="1" x14ac:dyDescent="0.25"/>
    <row r="3" spans="1:9" s="32" customFormat="1" x14ac:dyDescent="0.25"/>
    <row r="4" spans="1:9" s="32" customFormat="1" x14ac:dyDescent="0.25"/>
    <row r="5" spans="1:9" s="32" customFormat="1" x14ac:dyDescent="0.25"/>
    <row r="6" spans="1:9" s="32" customFormat="1" x14ac:dyDescent="0.25"/>
    <row r="7" spans="1:9" s="8" customFormat="1" ht="18" customHeight="1" x14ac:dyDescent="0.25">
      <c r="A7" s="20" t="s">
        <v>0</v>
      </c>
      <c r="B7" s="21" t="s">
        <v>1</v>
      </c>
      <c r="C7" s="21" t="s">
        <v>2</v>
      </c>
      <c r="D7" s="21" t="s">
        <v>3</v>
      </c>
      <c r="E7" s="19" t="str">
        <f>[1]Sheet1!E7</f>
        <v>FY 2013</v>
      </c>
      <c r="F7" s="19" t="str">
        <f>[1]Sheet1!F7</f>
        <v>FY 2014</v>
      </c>
      <c r="G7" s="19" t="str">
        <f>[1]Sheet1!G7</f>
        <v>FY 2015</v>
      </c>
      <c r="H7" s="19" t="str">
        <f>[1]Sheet1!H7</f>
        <v>FY 2016</v>
      </c>
      <c r="I7" s="19" t="str">
        <f>[1]Sheet1!I7</f>
        <v>FY 2017</v>
      </c>
    </row>
    <row r="8" spans="1:9" customFormat="1" x14ac:dyDescent="0.25">
      <c r="A8" s="2" t="s">
        <v>8</v>
      </c>
      <c r="B8" s="3">
        <v>1</v>
      </c>
      <c r="C8" s="4" t="str">
        <f>[2]Sheet1!C1497</f>
        <v>HONOLULU</v>
      </c>
      <c r="D8" s="4" t="str">
        <f>[2]Sheet1!D1497</f>
        <v>CHAMINADE UNIVERSITY OF HONOLULU</v>
      </c>
      <c r="E8" s="1">
        <v>0</v>
      </c>
      <c r="F8" s="1">
        <v>314438</v>
      </c>
      <c r="G8" s="1">
        <v>460049</v>
      </c>
      <c r="H8" s="1">
        <v>484221</v>
      </c>
      <c r="I8" s="1">
        <v>0</v>
      </c>
    </row>
    <row r="9" spans="1:9" customFormat="1" x14ac:dyDescent="0.25">
      <c r="A9" s="2" t="s">
        <v>8</v>
      </c>
      <c r="B9" s="3">
        <v>1</v>
      </c>
      <c r="C9" s="4" t="str">
        <f>[2]Sheet1!C1498</f>
        <v>HONOLULU</v>
      </c>
      <c r="D9" s="4" t="str">
        <f>[2]Sheet1!D1498</f>
        <v>EXPERIAD, LLC</v>
      </c>
      <c r="E9" s="1">
        <v>0</v>
      </c>
      <c r="F9" s="1">
        <v>994040</v>
      </c>
      <c r="G9" s="1">
        <v>1000000</v>
      </c>
      <c r="H9" s="1">
        <v>993477</v>
      </c>
      <c r="I9" s="1">
        <v>261990</v>
      </c>
    </row>
    <row r="10" spans="1:9" customFormat="1" x14ac:dyDescent="0.25">
      <c r="A10" s="2" t="s">
        <v>8</v>
      </c>
      <c r="B10" s="3">
        <v>1</v>
      </c>
      <c r="C10" s="4" t="str">
        <f>[2]Sheet1!C1499</f>
        <v>HONOLULU</v>
      </c>
      <c r="D10" s="4" t="str">
        <f>[2]Sheet1!D1499</f>
        <v>HAWAII BIOTECH, INC.</v>
      </c>
      <c r="E10" s="1">
        <v>2489261</v>
      </c>
      <c r="F10" s="1">
        <v>2450374</v>
      </c>
      <c r="G10" s="1">
        <v>1057909</v>
      </c>
      <c r="H10" s="1">
        <v>1206265</v>
      </c>
      <c r="I10" s="1">
        <v>1140279</v>
      </c>
    </row>
    <row r="11" spans="1:9" customFormat="1" x14ac:dyDescent="0.25">
      <c r="A11" s="2" t="s">
        <v>8</v>
      </c>
      <c r="B11" s="3">
        <v>1</v>
      </c>
      <c r="C11" s="4" t="str">
        <f>[2]Sheet1!C1500</f>
        <v>HONOLULU</v>
      </c>
      <c r="D11" s="4" t="str">
        <f>[2]Sheet1!D1500</f>
        <v>HAWAII PACIFIC UNIVERSITY</v>
      </c>
      <c r="E11" s="1">
        <v>0</v>
      </c>
      <c r="F11" s="1">
        <v>0</v>
      </c>
      <c r="G11" s="1">
        <v>874498</v>
      </c>
      <c r="H11" s="1">
        <v>815003</v>
      </c>
      <c r="I11" s="1">
        <v>849395</v>
      </c>
    </row>
    <row r="12" spans="1:9" customFormat="1" x14ac:dyDescent="0.25">
      <c r="A12" s="2" t="s">
        <v>8</v>
      </c>
      <c r="B12" s="3">
        <v>1</v>
      </c>
      <c r="C12" s="4" t="str">
        <f>[2]Sheet1!C1501</f>
        <v>HONOLULU</v>
      </c>
      <c r="D12" s="4" t="str">
        <f>[2]Sheet1!D1501</f>
        <v>KUAKINI MEDICAL CENTER</v>
      </c>
      <c r="E12" s="1">
        <v>594448</v>
      </c>
      <c r="F12" s="1">
        <v>557566</v>
      </c>
      <c r="G12" s="1">
        <v>401388</v>
      </c>
      <c r="H12" s="1">
        <v>258677</v>
      </c>
      <c r="I12" s="1">
        <v>232615</v>
      </c>
    </row>
    <row r="13" spans="1:9" customFormat="1" x14ac:dyDescent="0.25">
      <c r="A13" s="2" t="s">
        <v>8</v>
      </c>
      <c r="B13" s="3">
        <v>1</v>
      </c>
      <c r="C13" s="4" t="str">
        <f>[2]Sheet1!C1502</f>
        <v>HONOLULU</v>
      </c>
      <c r="D13" s="4" t="str">
        <f>[2]Sheet1!D1502</f>
        <v>NEUROBEHAVIORAL RESEARCH, INC.</v>
      </c>
      <c r="E13" s="1">
        <v>0</v>
      </c>
      <c r="F13" s="1">
        <v>0</v>
      </c>
      <c r="G13" s="1">
        <v>0</v>
      </c>
      <c r="H13" s="1">
        <v>0</v>
      </c>
      <c r="I13" s="1">
        <v>0</v>
      </c>
    </row>
    <row r="14" spans="1:9" customFormat="1" x14ac:dyDescent="0.25">
      <c r="A14" s="2" t="s">
        <v>8</v>
      </c>
      <c r="B14" s="3">
        <v>1</v>
      </c>
      <c r="C14" s="4" t="str">
        <f>[2]Sheet1!C1503</f>
        <v>HONOLULU</v>
      </c>
      <c r="D14" s="4" t="str">
        <f>[2]Sheet1!D1503</f>
        <v>PACIFIC HEALTH RESEARCH/ EDUCATION INST</v>
      </c>
      <c r="E14" s="1">
        <v>162373</v>
      </c>
      <c r="F14" s="1">
        <v>161161</v>
      </c>
      <c r="G14" s="1">
        <v>166095</v>
      </c>
      <c r="H14" s="1">
        <v>218871</v>
      </c>
      <c r="I14" s="1">
        <v>195772</v>
      </c>
    </row>
    <row r="15" spans="1:9" customFormat="1" x14ac:dyDescent="0.25">
      <c r="A15" s="2" t="s">
        <v>8</v>
      </c>
      <c r="B15" s="3">
        <v>1</v>
      </c>
      <c r="C15" s="4" t="str">
        <f>[2]Sheet1!C1504</f>
        <v>HONOLULU</v>
      </c>
      <c r="D15" s="4" t="str">
        <f>[2]Sheet1!D1504</f>
        <v>PAPA OLA LOKAHI</v>
      </c>
      <c r="E15" s="1">
        <v>2816662</v>
      </c>
      <c r="F15" s="1">
        <v>3540277</v>
      </c>
      <c r="G15" s="1">
        <v>2486324</v>
      </c>
      <c r="H15" s="1">
        <v>1692885</v>
      </c>
      <c r="I15" s="1">
        <v>601514</v>
      </c>
    </row>
    <row r="16" spans="1:9" customFormat="1" x14ac:dyDescent="0.25">
      <c r="A16" s="2" t="s">
        <v>8</v>
      </c>
      <c r="B16" s="3">
        <v>1</v>
      </c>
      <c r="C16" s="4" t="str">
        <f>[2]Sheet1!C1505</f>
        <v>HONOLULU</v>
      </c>
      <c r="D16" s="4" t="str">
        <f>[2]Sheet1!D1505</f>
        <v>QUEEN'S MEDICAL CENTER</v>
      </c>
      <c r="E16" s="1">
        <v>2155883</v>
      </c>
      <c r="F16" s="1">
        <v>3108481</v>
      </c>
      <c r="G16" s="1">
        <v>1973907</v>
      </c>
      <c r="H16" s="1">
        <v>1899551</v>
      </c>
      <c r="I16" s="1">
        <v>1753801</v>
      </c>
    </row>
    <row r="17" spans="1:9" customFormat="1" x14ac:dyDescent="0.25">
      <c r="A17" s="2" t="s">
        <v>8</v>
      </c>
      <c r="B17" s="3">
        <v>1</v>
      </c>
      <c r="C17" s="4" t="str">
        <f>[2]Sheet1!C1506</f>
        <v>HONOLULU</v>
      </c>
      <c r="D17" s="4" t="str">
        <f>[2]Sheet1!D1506</f>
        <v>UNIVERSITY OF HAWAII AT MANOA</v>
      </c>
      <c r="E17" s="1">
        <v>0</v>
      </c>
      <c r="F17" s="1">
        <v>0</v>
      </c>
      <c r="G17" s="1">
        <v>0</v>
      </c>
      <c r="H17" s="1">
        <v>0</v>
      </c>
      <c r="I17" s="1">
        <v>0</v>
      </c>
    </row>
    <row r="18" spans="1:9" s="6" customFormat="1" x14ac:dyDescent="0.25">
      <c r="A18" s="9" t="s">
        <v>8</v>
      </c>
      <c r="B18" s="10">
        <v>1</v>
      </c>
      <c r="C18" s="11" t="s">
        <v>4</v>
      </c>
      <c r="D18" s="11" t="s">
        <v>5</v>
      </c>
      <c r="E18" s="12">
        <f>[2]Sheet1!E1507</f>
        <v>41679374</v>
      </c>
      <c r="F18" s="12">
        <f>[2]Sheet1!F1507</f>
        <v>49197188</v>
      </c>
      <c r="G18" s="12">
        <f>[2]Sheet1!G1507</f>
        <v>50714290</v>
      </c>
      <c r="H18" s="12">
        <f>[2]Sheet1!H1507</f>
        <v>54642365</v>
      </c>
      <c r="I18" s="12">
        <f>[2]Sheet1!I1507</f>
        <v>49895857</v>
      </c>
    </row>
    <row r="19" spans="1:9" customFormat="1" x14ac:dyDescent="0.25">
      <c r="A19" s="2" t="s">
        <v>8</v>
      </c>
      <c r="B19" s="3">
        <v>2</v>
      </c>
      <c r="C19" s="4" t="str">
        <f>[2]Sheet1!C1508</f>
        <v>HILO</v>
      </c>
      <c r="D19" s="4" t="str">
        <f>[2]Sheet1!D1508</f>
        <v>UNIVERSITY OF HAWAII AT HILO</v>
      </c>
      <c r="E19" s="1">
        <f>[2]Sheet1!E1508</f>
        <v>134922</v>
      </c>
      <c r="F19" s="1">
        <f>[2]Sheet1!F1508</f>
        <v>224213</v>
      </c>
      <c r="G19" s="1">
        <f>[2]Sheet1!G1508</f>
        <v>224418</v>
      </c>
      <c r="H19" s="1">
        <f>[2]Sheet1!H1508</f>
        <v>567057</v>
      </c>
      <c r="I19" s="1">
        <f>[2]Sheet1!I1508</f>
        <v>385357</v>
      </c>
    </row>
    <row r="20" spans="1:9" customFormat="1" x14ac:dyDescent="0.25">
      <c r="A20" s="2" t="s">
        <v>8</v>
      </c>
      <c r="B20" s="3">
        <v>2</v>
      </c>
      <c r="C20" s="4" t="str">
        <f>[2]Sheet1!C1509</f>
        <v>WAIANAE</v>
      </c>
      <c r="D20" s="4" t="str">
        <f>[2]Sheet1!D1509</f>
        <v>WAIANAE COAST COMPREHENSIVE HEALTH CTR</v>
      </c>
      <c r="E20" s="1">
        <f>[2]Sheet1!E1509</f>
        <v>286618</v>
      </c>
      <c r="F20" s="1">
        <f>[2]Sheet1!F1509</f>
        <v>255901</v>
      </c>
      <c r="G20" s="1">
        <f>[2]Sheet1!G1509</f>
        <v>258366</v>
      </c>
      <c r="H20" s="1">
        <f>[2]Sheet1!H1509</f>
        <v>0</v>
      </c>
      <c r="I20" s="1">
        <f>[2]Sheet1!I1509</f>
        <v>0</v>
      </c>
    </row>
    <row r="21" spans="1:9" s="6" customFormat="1" x14ac:dyDescent="0.25">
      <c r="A21" s="9" t="s">
        <v>8</v>
      </c>
      <c r="B21" s="10">
        <v>2</v>
      </c>
      <c r="C21" s="11" t="s">
        <v>4</v>
      </c>
      <c r="D21" s="11" t="s">
        <v>5</v>
      </c>
      <c r="E21" s="12">
        <f>[2]Sheet1!E1510</f>
        <v>421540</v>
      </c>
      <c r="F21" s="12">
        <f>[2]Sheet1!F1510</f>
        <v>480114</v>
      </c>
      <c r="G21" s="12">
        <f>[2]Sheet1!G1510</f>
        <v>482784</v>
      </c>
      <c r="H21" s="12">
        <f>[2]Sheet1!H1510</f>
        <v>567057</v>
      </c>
      <c r="I21" s="12">
        <f>[2]Sheet1!I1510</f>
        <v>385357</v>
      </c>
    </row>
    <row r="22" spans="1:9" s="31" customFormat="1" x14ac:dyDescent="0.25">
      <c r="A22" s="28" t="s">
        <v>8</v>
      </c>
      <c r="B22" s="29" t="s">
        <v>6</v>
      </c>
      <c r="C22" s="30" t="s">
        <v>7</v>
      </c>
      <c r="D22" s="30" t="s">
        <v>7</v>
      </c>
      <c r="E22" s="27">
        <f>[2]Sheet1!E1515</f>
        <v>43861643</v>
      </c>
      <c r="F22" s="27">
        <f>[2]Sheet1!F1515</f>
        <v>49677302</v>
      </c>
      <c r="G22" s="27">
        <f>[2]Sheet1!G1515</f>
        <v>51197074</v>
      </c>
      <c r="H22" s="27">
        <f>[2]Sheet1!H1515</f>
        <v>55276903</v>
      </c>
      <c r="I22" s="27">
        <f>[2]Sheet1!I1515</f>
        <v>50347710</v>
      </c>
    </row>
    <row r="23" spans="1:9" customFormat="1" x14ac:dyDescent="0.25">
      <c r="A23" s="2"/>
      <c r="B23" s="3"/>
      <c r="C23" s="4"/>
      <c r="D23" s="4"/>
      <c r="E23" s="1"/>
      <c r="F23" s="1"/>
      <c r="G23" s="1"/>
      <c r="H23" s="1"/>
      <c r="I23" s="1"/>
    </row>
    <row r="24" spans="1:9" customFormat="1" x14ac:dyDescent="0.25">
      <c r="A24" s="2"/>
      <c r="B24" s="3"/>
      <c r="C24" s="4"/>
      <c r="D24" s="4"/>
      <c r="E24" s="1"/>
      <c r="F24" s="1"/>
      <c r="G24" s="1"/>
      <c r="H24" s="1"/>
      <c r="I24" s="1"/>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s="6" customFormat="1" x14ac:dyDescent="0.25">
      <c r="A64" s="9"/>
      <c r="B64" s="10"/>
      <c r="C64" s="11"/>
      <c r="D64" s="11"/>
      <c r="E64" s="12"/>
      <c r="F64" s="12"/>
      <c r="G64" s="12"/>
      <c r="H64" s="12"/>
      <c r="I64" s="12"/>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s="6" customFormat="1" x14ac:dyDescent="0.25">
      <c r="A93" s="9"/>
      <c r="B93" s="10"/>
      <c r="C93" s="11"/>
      <c r="D93" s="11"/>
      <c r="E93" s="12"/>
      <c r="F93" s="12"/>
      <c r="G93" s="12"/>
      <c r="H93" s="12"/>
      <c r="I93" s="12"/>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s="6" customFormat="1" x14ac:dyDescent="0.25">
      <c r="A102" s="9"/>
      <c r="B102" s="10"/>
      <c r="C102" s="11"/>
      <c r="D102" s="11"/>
      <c r="E102" s="12"/>
      <c r="F102" s="12"/>
      <c r="G102" s="12"/>
      <c r="H102" s="12"/>
      <c r="I102" s="12"/>
    </row>
    <row r="103" spans="1:9" customFormat="1" x14ac:dyDescent="0.25">
      <c r="A103" s="2"/>
      <c r="B103" s="3"/>
      <c r="C103" s="4"/>
      <c r="D103" s="4"/>
      <c r="E103" s="1"/>
      <c r="F103" s="1"/>
      <c r="G103" s="1"/>
      <c r="H103" s="1"/>
      <c r="I103" s="1"/>
    </row>
    <row r="104" spans="1:9" s="6" customFormat="1" x14ac:dyDescent="0.25">
      <c r="A104" s="9"/>
      <c r="B104" s="10"/>
      <c r="C104" s="11"/>
      <c r="D104" s="11"/>
      <c r="E104" s="12"/>
      <c r="F104" s="12"/>
      <c r="G104" s="12"/>
      <c r="H104" s="12"/>
      <c r="I104" s="12"/>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s="6" customFormat="1" x14ac:dyDescent="0.25">
      <c r="A118" s="9"/>
      <c r="B118" s="10"/>
      <c r="C118" s="11"/>
      <c r="D118" s="11"/>
      <c r="E118" s="12"/>
      <c r="F118" s="12"/>
      <c r="G118" s="12"/>
      <c r="H118" s="12"/>
      <c r="I118" s="12"/>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s="6" customFormat="1" x14ac:dyDescent="0.25">
      <c r="A132" s="9"/>
      <c r="B132" s="10"/>
      <c r="C132" s="11"/>
      <c r="D132" s="11"/>
      <c r="E132" s="12"/>
      <c r="F132" s="12"/>
      <c r="G132" s="12"/>
      <c r="H132" s="12"/>
      <c r="I132" s="12"/>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s="6" customFormat="1" x14ac:dyDescent="0.25">
      <c r="A140" s="9"/>
      <c r="B140" s="10"/>
      <c r="C140" s="11"/>
      <c r="D140" s="11"/>
      <c r="E140" s="12"/>
      <c r="F140" s="12"/>
      <c r="G140" s="12"/>
      <c r="H140" s="12"/>
      <c r="I140" s="12"/>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s="6" customFormat="1" x14ac:dyDescent="0.25">
      <c r="A144" s="9"/>
      <c r="B144" s="10"/>
      <c r="C144" s="11"/>
      <c r="D144" s="11"/>
      <c r="E144" s="12"/>
      <c r="F144" s="12"/>
      <c r="G144" s="12"/>
      <c r="H144" s="12"/>
      <c r="I144" s="12"/>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s="6" customFormat="1" x14ac:dyDescent="0.25">
      <c r="A147" s="9"/>
      <c r="B147" s="10"/>
      <c r="C147" s="11"/>
      <c r="D147" s="11"/>
      <c r="E147" s="12"/>
      <c r="F147" s="12"/>
      <c r="G147" s="12"/>
      <c r="H147" s="12"/>
      <c r="I147" s="12"/>
    </row>
    <row r="148" spans="1:9" s="18" customFormat="1" x14ac:dyDescent="0.25">
      <c r="A148" s="14"/>
      <c r="B148" s="15"/>
      <c r="C148" s="16"/>
      <c r="D148" s="16"/>
      <c r="E148" s="17"/>
      <c r="F148" s="17"/>
      <c r="G148" s="17"/>
      <c r="H148" s="17"/>
      <c r="I148" s="17"/>
    </row>
    <row r="149" spans="1:9" customFormat="1" x14ac:dyDescent="0.25">
      <c r="A149" s="2"/>
      <c r="B149" s="3"/>
      <c r="C149" s="4"/>
      <c r="D149" s="4"/>
      <c r="E149" s="1"/>
      <c r="F149" s="1"/>
      <c r="G149" s="1"/>
      <c r="H149" s="1"/>
      <c r="I149" s="1"/>
    </row>
    <row r="150" spans="1:9" s="6" customFormat="1" x14ac:dyDescent="0.25">
      <c r="A150" s="9"/>
      <c r="B150" s="10"/>
      <c r="C150" s="11"/>
      <c r="D150" s="11"/>
      <c r="E150" s="12"/>
      <c r="F150" s="12"/>
      <c r="G150" s="12"/>
      <c r="H150" s="12"/>
      <c r="I150" s="12"/>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s="6" customFormat="1" x14ac:dyDescent="0.25">
      <c r="A162" s="9"/>
      <c r="B162" s="10"/>
      <c r="C162" s="11"/>
      <c r="D162" s="11"/>
      <c r="E162" s="12"/>
      <c r="F162" s="12"/>
      <c r="G162" s="12"/>
      <c r="H162" s="12"/>
      <c r="I162" s="12"/>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s="6" customFormat="1" x14ac:dyDescent="0.25">
      <c r="A166" s="9"/>
      <c r="B166" s="10"/>
      <c r="C166" s="11"/>
      <c r="D166" s="11"/>
      <c r="E166" s="12"/>
      <c r="F166" s="12"/>
      <c r="G166" s="12"/>
      <c r="H166" s="12"/>
      <c r="I166" s="12"/>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s="6" customFormat="1" x14ac:dyDescent="0.25">
      <c r="A173" s="9"/>
      <c r="B173" s="10"/>
      <c r="C173" s="11"/>
      <c r="D173" s="11"/>
      <c r="E173" s="12"/>
      <c r="F173" s="12"/>
      <c r="G173" s="12"/>
      <c r="H173" s="12"/>
      <c r="I173" s="12"/>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s="6" customFormat="1" x14ac:dyDescent="0.25">
      <c r="A185" s="9"/>
      <c r="B185" s="10"/>
      <c r="C185" s="11"/>
      <c r="D185" s="11"/>
      <c r="E185" s="12"/>
      <c r="F185" s="12"/>
      <c r="G185" s="12"/>
      <c r="H185" s="12"/>
      <c r="I185" s="12"/>
    </row>
    <row r="186" spans="1:9" s="26" customFormat="1" x14ac:dyDescent="0.25">
      <c r="A186" s="23"/>
      <c r="B186" s="24"/>
      <c r="C186" s="25"/>
      <c r="D186" s="25"/>
      <c r="E186" s="22"/>
      <c r="F186" s="22"/>
      <c r="G186" s="22"/>
      <c r="H186" s="22"/>
      <c r="I186" s="22"/>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s="6" customFormat="1" x14ac:dyDescent="0.25">
      <c r="A236" s="9"/>
      <c r="B236" s="10"/>
      <c r="C236" s="11"/>
      <c r="D236" s="11"/>
      <c r="E236" s="12"/>
      <c r="F236" s="12"/>
      <c r="G236" s="12"/>
      <c r="H236" s="12"/>
      <c r="I236" s="12"/>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s="6" customFormat="1" x14ac:dyDescent="0.25">
      <c r="A324" s="9"/>
      <c r="B324" s="10"/>
      <c r="C324" s="11"/>
      <c r="D324" s="11"/>
      <c r="E324" s="12"/>
      <c r="F324" s="12"/>
      <c r="G324" s="12"/>
      <c r="H324" s="12"/>
      <c r="I324" s="12"/>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s="6" customFormat="1" x14ac:dyDescent="0.25">
      <c r="A367" s="9"/>
      <c r="B367" s="10"/>
      <c r="C367" s="11"/>
      <c r="D367" s="11"/>
      <c r="E367" s="12"/>
      <c r="F367" s="12"/>
      <c r="G367" s="12"/>
      <c r="H367" s="12"/>
      <c r="I367" s="12"/>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s="6" customFormat="1" x14ac:dyDescent="0.25">
      <c r="A371" s="9"/>
      <c r="B371" s="10"/>
      <c r="C371" s="11"/>
      <c r="D371" s="11"/>
      <c r="E371" s="12"/>
      <c r="F371" s="12"/>
      <c r="G371" s="12"/>
      <c r="H371" s="12"/>
      <c r="I371" s="12"/>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s="6" customFormat="1" x14ac:dyDescent="0.25">
      <c r="A439" s="9"/>
      <c r="B439" s="10"/>
      <c r="C439" s="11"/>
      <c r="D439" s="11"/>
      <c r="E439" s="12"/>
      <c r="F439" s="12"/>
      <c r="G439" s="12"/>
      <c r="H439" s="12"/>
      <c r="I439" s="12"/>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s="6" customFormat="1" x14ac:dyDescent="0.25">
      <c r="A586" s="9"/>
      <c r="B586" s="10"/>
      <c r="C586" s="11"/>
      <c r="D586" s="11"/>
      <c r="E586" s="12"/>
      <c r="F586" s="12"/>
      <c r="G586" s="12"/>
      <c r="H586" s="12"/>
      <c r="I586" s="12"/>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s="6" customFormat="1" x14ac:dyDescent="0.25">
      <c r="A598" s="9"/>
      <c r="B598" s="10"/>
      <c r="C598" s="11"/>
      <c r="D598" s="11"/>
      <c r="E598" s="12"/>
      <c r="F598" s="12"/>
      <c r="G598" s="12"/>
      <c r="H598" s="12"/>
      <c r="I598" s="12"/>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s="6" customFormat="1" x14ac:dyDescent="0.25">
      <c r="A608" s="9"/>
      <c r="B608" s="10"/>
      <c r="C608" s="11"/>
      <c r="D608" s="11"/>
      <c r="E608" s="12"/>
      <c r="F608" s="12"/>
      <c r="G608" s="12"/>
      <c r="H608" s="12"/>
      <c r="I608" s="12"/>
    </row>
    <row r="609" spans="1:9" customFormat="1" x14ac:dyDescent="0.25">
      <c r="A609" s="2"/>
      <c r="B609" s="3"/>
      <c r="C609" s="4"/>
      <c r="D609" s="4"/>
      <c r="E609" s="1"/>
      <c r="F609" s="1"/>
      <c r="G609" s="1"/>
      <c r="H609" s="1"/>
      <c r="I609" s="1"/>
    </row>
    <row r="610" spans="1:9" s="6" customFormat="1" x14ac:dyDescent="0.25">
      <c r="A610" s="9"/>
      <c r="B610" s="10"/>
      <c r="C610" s="11"/>
      <c r="D610" s="11"/>
      <c r="E610" s="12"/>
      <c r="F610" s="12"/>
      <c r="G610" s="12"/>
      <c r="H610" s="12"/>
      <c r="I610" s="12"/>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s="6" customFormat="1" x14ac:dyDescent="0.25">
      <c r="A614" s="9"/>
      <c r="B614" s="10"/>
      <c r="C614" s="11"/>
      <c r="D614" s="11"/>
      <c r="E614" s="12"/>
      <c r="F614" s="12"/>
      <c r="G614" s="12"/>
      <c r="H614" s="12"/>
      <c r="I614" s="12"/>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s="6" customFormat="1" x14ac:dyDescent="0.25">
      <c r="A635" s="9"/>
      <c r="B635" s="10"/>
      <c r="C635" s="11"/>
      <c r="D635" s="11"/>
      <c r="E635" s="12"/>
      <c r="F635" s="12"/>
      <c r="G635" s="12"/>
      <c r="H635" s="12"/>
      <c r="I635" s="12"/>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s="6" customFormat="1" x14ac:dyDescent="0.25">
      <c r="A639" s="9"/>
      <c r="B639" s="10"/>
      <c r="C639" s="11"/>
      <c r="D639" s="11"/>
      <c r="E639" s="12"/>
      <c r="F639" s="12"/>
      <c r="G639" s="12"/>
      <c r="H639" s="12"/>
      <c r="I639" s="12"/>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s="6" customFormat="1" x14ac:dyDescent="0.25">
      <c r="A651" s="9"/>
      <c r="B651" s="10"/>
      <c r="C651" s="11"/>
      <c r="D651" s="11"/>
      <c r="E651" s="12"/>
      <c r="F651" s="12"/>
      <c r="G651" s="12"/>
      <c r="H651" s="12"/>
      <c r="I651" s="12"/>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s="6" customFormat="1" x14ac:dyDescent="0.25">
      <c r="A691" s="9"/>
      <c r="B691" s="10"/>
      <c r="C691" s="11"/>
      <c r="D691" s="11"/>
      <c r="E691" s="12"/>
      <c r="F691" s="12"/>
      <c r="G691" s="12"/>
      <c r="H691" s="12"/>
      <c r="I691" s="12"/>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s="6" customFormat="1" x14ac:dyDescent="0.25">
      <c r="A703" s="9"/>
      <c r="B703" s="10"/>
      <c r="C703" s="11"/>
      <c r="D703" s="11"/>
      <c r="E703" s="12"/>
      <c r="F703" s="12"/>
      <c r="G703" s="12"/>
      <c r="H703" s="12"/>
      <c r="I703" s="12"/>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s="6" customFormat="1" x14ac:dyDescent="0.25">
      <c r="A708" s="9"/>
      <c r="B708" s="10"/>
      <c r="C708" s="11"/>
      <c r="D708" s="11"/>
      <c r="E708" s="12"/>
      <c r="F708" s="12"/>
      <c r="G708" s="12"/>
      <c r="H708" s="12"/>
      <c r="I708" s="12"/>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9"/>
      <c r="B727" s="10"/>
      <c r="C727" s="11"/>
      <c r="D727" s="11"/>
      <c r="E727" s="12"/>
      <c r="F727" s="12"/>
      <c r="G727" s="12"/>
      <c r="H727" s="12"/>
      <c r="I727" s="12"/>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s="6" customFormat="1" x14ac:dyDescent="0.25">
      <c r="A737" s="9"/>
      <c r="B737" s="10"/>
      <c r="C737" s="11"/>
      <c r="D737" s="11"/>
      <c r="E737" s="12"/>
      <c r="F737" s="12"/>
      <c r="G737" s="12"/>
      <c r="H737" s="12"/>
      <c r="I737" s="12"/>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s="6" customFormat="1" x14ac:dyDescent="0.25">
      <c r="A747" s="9"/>
      <c r="B747" s="10"/>
      <c r="C747" s="11"/>
      <c r="D747" s="11"/>
      <c r="E747" s="12"/>
      <c r="F747" s="12"/>
      <c r="G747" s="12"/>
      <c r="H747" s="12"/>
      <c r="I747" s="12"/>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s="6" customFormat="1" x14ac:dyDescent="0.25">
      <c r="A794" s="9"/>
      <c r="B794" s="10"/>
      <c r="C794" s="11"/>
      <c r="D794" s="11"/>
      <c r="E794" s="12"/>
      <c r="F794" s="12"/>
      <c r="G794" s="12"/>
      <c r="H794" s="12"/>
      <c r="I794" s="12"/>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s="6" customFormat="1" x14ac:dyDescent="0.25">
      <c r="A813" s="9"/>
      <c r="B813" s="10"/>
      <c r="C813" s="11"/>
      <c r="D813" s="11"/>
      <c r="E813" s="12"/>
      <c r="F813" s="12"/>
      <c r="G813" s="12"/>
      <c r="H813" s="12"/>
      <c r="I813" s="12"/>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s="6" customFormat="1" x14ac:dyDescent="0.25">
      <c r="A816" s="9"/>
      <c r="B816" s="10"/>
      <c r="C816" s="11"/>
      <c r="D816" s="11"/>
      <c r="E816" s="12"/>
      <c r="F816" s="12"/>
      <c r="G816" s="12"/>
      <c r="H816" s="12"/>
      <c r="I816" s="12"/>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s="6" customFormat="1" x14ac:dyDescent="0.25">
      <c r="A819" s="9"/>
      <c r="B819" s="10"/>
      <c r="C819" s="11"/>
      <c r="D819" s="11"/>
      <c r="E819" s="12"/>
      <c r="F819" s="12"/>
      <c r="G819" s="12"/>
      <c r="H819" s="12"/>
      <c r="I819" s="12"/>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s="6" customFormat="1" x14ac:dyDescent="0.25">
      <c r="A839" s="9"/>
      <c r="B839" s="10"/>
      <c r="C839" s="11"/>
      <c r="D839" s="11"/>
      <c r="E839" s="12"/>
      <c r="F839" s="12"/>
      <c r="G839" s="12"/>
      <c r="H839" s="12"/>
      <c r="I839" s="12"/>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s="6" customFormat="1" x14ac:dyDescent="0.25">
      <c r="A843" s="9"/>
      <c r="B843" s="10"/>
      <c r="C843" s="11"/>
      <c r="D843" s="11"/>
      <c r="E843" s="12"/>
      <c r="F843" s="12"/>
      <c r="G843" s="12"/>
      <c r="H843" s="12"/>
      <c r="I843" s="12"/>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10" customFormat="1" x14ac:dyDescent="0.25">
      <c r="A849" s="2"/>
      <c r="B849" s="3"/>
      <c r="C849" s="4"/>
      <c r="D849" s="4"/>
      <c r="E849" s="1"/>
      <c r="F849" s="1"/>
      <c r="G849" s="1"/>
      <c r="H849" s="1"/>
      <c r="I849" s="1"/>
    </row>
    <row r="850" spans="1:10" customFormat="1" x14ac:dyDescent="0.25">
      <c r="A850" s="2"/>
      <c r="B850" s="3"/>
      <c r="C850" s="4"/>
      <c r="D850" s="4"/>
      <c r="E850" s="1"/>
      <c r="F850" s="1"/>
      <c r="G850" s="1"/>
      <c r="H850" s="1"/>
      <c r="I850" s="1"/>
    </row>
    <row r="851" spans="1:10" s="6" customFormat="1" x14ac:dyDescent="0.25">
      <c r="A851" s="9"/>
      <c r="B851" s="10"/>
      <c r="C851" s="11"/>
      <c r="D851" s="11"/>
      <c r="E851" s="12"/>
      <c r="F851" s="12"/>
      <c r="G851" s="12"/>
      <c r="H851" s="12"/>
      <c r="I851" s="12"/>
    </row>
    <row r="852" spans="1:10" customFormat="1" x14ac:dyDescent="0.25">
      <c r="A852" s="2"/>
      <c r="B852" s="3"/>
      <c r="C852" s="4"/>
      <c r="D852" s="4"/>
      <c r="E852" s="1"/>
      <c r="F852" s="1"/>
      <c r="G852" s="1"/>
      <c r="H852" s="1"/>
      <c r="I852" s="1"/>
      <c r="J852" s="5"/>
    </row>
    <row r="853" spans="1:10" customFormat="1" x14ac:dyDescent="0.25">
      <c r="A853" s="2"/>
      <c r="B853" s="3"/>
      <c r="C853" s="4"/>
      <c r="D853" s="4"/>
      <c r="E853" s="1"/>
      <c r="F853" s="1"/>
      <c r="G853" s="1"/>
      <c r="H853" s="1"/>
      <c r="I853" s="1"/>
      <c r="J853" s="5"/>
    </row>
    <row r="854" spans="1:10" s="6" customFormat="1" x14ac:dyDescent="0.25">
      <c r="A854" s="9"/>
      <c r="B854" s="10"/>
      <c r="C854" s="11"/>
      <c r="D854" s="11"/>
      <c r="E854" s="12"/>
      <c r="F854" s="12"/>
      <c r="G854" s="12"/>
      <c r="H854" s="12"/>
      <c r="I854" s="12"/>
      <c r="J854" s="13"/>
    </row>
    <row r="855" spans="1:10" customFormat="1" x14ac:dyDescent="0.25">
      <c r="A855" s="2"/>
      <c r="B855" s="3"/>
      <c r="C855" s="4"/>
      <c r="D855" s="4"/>
      <c r="E855" s="1"/>
      <c r="F855" s="1"/>
      <c r="G855" s="1"/>
      <c r="H855" s="1"/>
      <c r="I855" s="1"/>
    </row>
    <row r="856" spans="1:10" customFormat="1" x14ac:dyDescent="0.25">
      <c r="A856" s="2"/>
      <c r="B856" s="3"/>
      <c r="C856" s="4"/>
      <c r="D856" s="4"/>
      <c r="E856" s="1"/>
      <c r="F856" s="1"/>
      <c r="G856" s="1"/>
      <c r="H856" s="1"/>
      <c r="I856" s="1"/>
    </row>
    <row r="857" spans="1:10" customFormat="1" x14ac:dyDescent="0.25">
      <c r="A857" s="2"/>
      <c r="B857" s="3"/>
      <c r="C857" s="4"/>
      <c r="D857" s="4"/>
      <c r="E857" s="1"/>
      <c r="F857" s="1"/>
      <c r="G857" s="1"/>
      <c r="H857" s="1"/>
      <c r="I857" s="1"/>
    </row>
    <row r="858" spans="1:10" customFormat="1" x14ac:dyDescent="0.25">
      <c r="A858" s="2"/>
      <c r="B858" s="3"/>
      <c r="C858" s="4"/>
      <c r="D858" s="4"/>
      <c r="E858" s="1"/>
      <c r="F858" s="1"/>
      <c r="G858" s="1"/>
      <c r="H858" s="1"/>
      <c r="I858" s="1"/>
    </row>
    <row r="859" spans="1:10" customFormat="1" x14ac:dyDescent="0.25">
      <c r="A859" s="2"/>
      <c r="B859" s="3"/>
      <c r="C859" s="4"/>
      <c r="D859" s="4"/>
      <c r="E859" s="1"/>
      <c r="F859" s="1"/>
      <c r="G859" s="1"/>
      <c r="H859" s="1"/>
      <c r="I859" s="1"/>
    </row>
    <row r="860" spans="1:10" s="6" customFormat="1" x14ac:dyDescent="0.25">
      <c r="A860" s="9"/>
      <c r="B860" s="10"/>
      <c r="C860" s="11"/>
      <c r="D860" s="11"/>
      <c r="E860" s="12"/>
      <c r="F860" s="12"/>
      <c r="G860" s="12"/>
      <c r="H860" s="12"/>
      <c r="I860" s="12"/>
    </row>
    <row r="861" spans="1:10" customFormat="1" x14ac:dyDescent="0.25">
      <c r="A861" s="2"/>
      <c r="B861" s="3"/>
      <c r="C861" s="4"/>
      <c r="D861" s="4"/>
      <c r="E861" s="1"/>
      <c r="F861" s="1"/>
      <c r="G861" s="1"/>
      <c r="H861" s="1"/>
      <c r="I861" s="1"/>
    </row>
    <row r="862" spans="1:10" customFormat="1" x14ac:dyDescent="0.25">
      <c r="A862" s="2"/>
      <c r="B862" s="3"/>
      <c r="C862" s="4"/>
      <c r="D862" s="4"/>
      <c r="E862" s="1"/>
      <c r="F862" s="1"/>
      <c r="G862" s="1"/>
      <c r="H862" s="1"/>
      <c r="I862" s="1"/>
    </row>
    <row r="863" spans="1:10" customFormat="1" x14ac:dyDescent="0.25">
      <c r="A863" s="2"/>
      <c r="B863" s="3"/>
      <c r="C863" s="4"/>
      <c r="D863" s="4"/>
      <c r="E863" s="1"/>
      <c r="F863" s="1"/>
      <c r="G863" s="1"/>
      <c r="H863" s="1"/>
      <c r="I863" s="1"/>
    </row>
    <row r="864" spans="1:10" s="6" customFormat="1" x14ac:dyDescent="0.25">
      <c r="A864" s="9"/>
      <c r="B864" s="10"/>
      <c r="C864" s="11"/>
      <c r="D864" s="11"/>
      <c r="E864" s="12"/>
      <c r="F864" s="12"/>
      <c r="G864" s="12"/>
      <c r="H864" s="12"/>
      <c r="I864" s="12"/>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s="6" customFormat="1" x14ac:dyDescent="0.25">
      <c r="A878" s="9"/>
      <c r="B878" s="10"/>
      <c r="C878" s="11"/>
      <c r="D878" s="11"/>
      <c r="E878" s="12"/>
      <c r="F878" s="12"/>
      <c r="G878" s="12"/>
      <c r="H878" s="12"/>
      <c r="I878" s="12"/>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s="6" customFormat="1" x14ac:dyDescent="0.25">
      <c r="A883" s="9"/>
      <c r="B883" s="10"/>
      <c r="C883" s="11"/>
      <c r="D883" s="11"/>
      <c r="E883" s="12"/>
      <c r="F883" s="12"/>
      <c r="G883" s="12"/>
      <c r="H883" s="12"/>
      <c r="I883" s="12"/>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s="6" customFormat="1" x14ac:dyDescent="0.25">
      <c r="A921" s="9"/>
      <c r="B921" s="10"/>
      <c r="C921" s="11"/>
      <c r="D921" s="11"/>
      <c r="E921" s="12"/>
      <c r="F921" s="12"/>
      <c r="G921" s="12"/>
      <c r="H921" s="12"/>
      <c r="I921" s="12"/>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s="6" customFormat="1" x14ac:dyDescent="0.25">
      <c r="A931" s="9"/>
      <c r="B931" s="10"/>
      <c r="C931" s="11"/>
      <c r="D931" s="11"/>
      <c r="E931" s="12"/>
      <c r="F931" s="12"/>
      <c r="G931" s="12"/>
      <c r="H931" s="12"/>
      <c r="I931" s="12"/>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s="6" customFormat="1" x14ac:dyDescent="0.25">
      <c r="A942" s="9"/>
      <c r="B942" s="10"/>
      <c r="C942" s="11"/>
      <c r="D942" s="11"/>
      <c r="E942" s="12"/>
      <c r="F942" s="12"/>
      <c r="G942" s="12"/>
      <c r="H942" s="12"/>
      <c r="I942" s="12"/>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s="6" customFormat="1" x14ac:dyDescent="0.25">
      <c r="A952" s="9"/>
      <c r="B952" s="10"/>
      <c r="C952" s="11"/>
      <c r="D952" s="11"/>
      <c r="E952" s="12"/>
      <c r="F952" s="12"/>
      <c r="G952" s="12"/>
      <c r="H952" s="12"/>
      <c r="I952" s="12"/>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s="6" customFormat="1" x14ac:dyDescent="0.25">
      <c r="A1054" s="9"/>
      <c r="B1054" s="10"/>
      <c r="C1054" s="11"/>
      <c r="D1054" s="11"/>
      <c r="E1054" s="12"/>
      <c r="F1054" s="12"/>
      <c r="G1054" s="12"/>
      <c r="H1054" s="12"/>
      <c r="I1054" s="12"/>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s="6" customFormat="1" x14ac:dyDescent="0.25">
      <c r="A1062" s="9"/>
      <c r="B1062" s="10"/>
      <c r="C1062" s="11"/>
      <c r="D1062" s="11"/>
      <c r="E1062" s="12"/>
      <c r="F1062" s="12"/>
      <c r="G1062" s="12"/>
      <c r="H1062" s="12"/>
      <c r="I1062" s="12"/>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s="6" customFormat="1" x14ac:dyDescent="0.25">
      <c r="A1065" s="9"/>
      <c r="B1065" s="10"/>
      <c r="C1065" s="11"/>
      <c r="D1065" s="11"/>
      <c r="E1065" s="12"/>
      <c r="F1065" s="12"/>
      <c r="G1065" s="12"/>
      <c r="H1065" s="12"/>
      <c r="I1065" s="12"/>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customFormat="1" x14ac:dyDescent="0.25">
      <c r="A1239" s="2"/>
      <c r="B1239" s="3"/>
      <c r="C1239" s="4"/>
      <c r="D1239" s="4"/>
      <c r="E1239" s="1"/>
      <c r="F1239" s="1"/>
      <c r="G1239" s="1"/>
      <c r="H1239" s="1"/>
      <c r="I1239" s="1"/>
    </row>
    <row r="1240" spans="1:9" customFormat="1" x14ac:dyDescent="0.25">
      <c r="A1240" s="2"/>
      <c r="B1240" s="3"/>
      <c r="C1240" s="4"/>
      <c r="D1240" s="4"/>
      <c r="E1240" s="1"/>
      <c r="F1240" s="1"/>
      <c r="G1240" s="1"/>
      <c r="H1240" s="1"/>
      <c r="I1240" s="1"/>
    </row>
    <row r="1241" spans="1:9" customFormat="1" x14ac:dyDescent="0.25">
      <c r="A1241" s="2"/>
      <c r="B1241" s="3"/>
      <c r="C1241" s="4"/>
      <c r="D1241" s="4"/>
      <c r="E1241" s="1"/>
      <c r="F1241" s="1"/>
      <c r="G1241" s="1"/>
      <c r="H1241" s="1"/>
      <c r="I1241" s="1"/>
    </row>
    <row r="1242" spans="1:9" customFormat="1" x14ac:dyDescent="0.25">
      <c r="A1242" s="2"/>
      <c r="B1242" s="3"/>
      <c r="C1242" s="4"/>
      <c r="D1242" s="4"/>
      <c r="E1242" s="1"/>
      <c r="F1242" s="1"/>
      <c r="G1242" s="1"/>
      <c r="H1242" s="1"/>
      <c r="I1242" s="1"/>
    </row>
    <row r="1243" spans="1:9" customFormat="1" x14ac:dyDescent="0.25">
      <c r="A1243" s="2"/>
      <c r="B1243" s="3"/>
      <c r="C1243" s="4"/>
      <c r="D1243" s="4"/>
      <c r="E1243" s="1"/>
      <c r="F1243" s="1"/>
      <c r="G1243" s="1"/>
      <c r="H1243" s="1"/>
      <c r="I1243" s="1"/>
    </row>
    <row r="1244" spans="1:9" customFormat="1" x14ac:dyDescent="0.25">
      <c r="A1244" s="2"/>
      <c r="B1244" s="3"/>
      <c r="C1244" s="4"/>
      <c r="D1244" s="4"/>
      <c r="E1244" s="1"/>
      <c r="F1244" s="1"/>
      <c r="G1244" s="1"/>
      <c r="H1244" s="1"/>
      <c r="I1244" s="1"/>
    </row>
    <row r="1245" spans="1:9" customFormat="1" x14ac:dyDescent="0.25">
      <c r="A1245" s="2"/>
      <c r="B1245" s="3"/>
      <c r="C1245" s="4"/>
      <c r="D1245" s="4"/>
      <c r="E1245" s="1"/>
      <c r="F1245" s="1"/>
      <c r="G1245" s="1"/>
      <c r="H1245" s="1"/>
      <c r="I1245" s="1"/>
    </row>
    <row r="1246" spans="1:9" customFormat="1" x14ac:dyDescent="0.25">
      <c r="A1246" s="2"/>
      <c r="B1246" s="3"/>
      <c r="C1246" s="4"/>
      <c r="D1246" s="4"/>
      <c r="E1246" s="1"/>
      <c r="F1246" s="1"/>
      <c r="G1246" s="1"/>
      <c r="H1246" s="1"/>
      <c r="I1246" s="1"/>
    </row>
    <row r="1247" spans="1:9" customFormat="1" x14ac:dyDescent="0.25">
      <c r="A1247" s="2"/>
      <c r="B1247" s="3"/>
      <c r="C1247" s="4"/>
      <c r="D1247" s="4"/>
      <c r="E1247" s="1"/>
      <c r="F1247" s="1"/>
      <c r="G1247" s="1"/>
      <c r="H1247" s="1"/>
      <c r="I1247" s="1"/>
    </row>
    <row r="1248" spans="1:9" customFormat="1" x14ac:dyDescent="0.25">
      <c r="A1248" s="2"/>
      <c r="B1248" s="3"/>
      <c r="C1248" s="4"/>
      <c r="D1248" s="4"/>
      <c r="E1248" s="1"/>
      <c r="F1248" s="1"/>
      <c r="G1248" s="1"/>
      <c r="H1248" s="1"/>
      <c r="I1248" s="1"/>
    </row>
    <row r="1249" spans="1:9" s="6" customFormat="1" x14ac:dyDescent="0.25">
      <c r="A1249" s="9"/>
      <c r="B1249" s="10"/>
      <c r="C1249" s="11"/>
      <c r="D1249" s="11"/>
      <c r="E1249" s="12"/>
      <c r="F1249" s="12"/>
      <c r="G1249" s="12"/>
      <c r="H1249" s="12"/>
      <c r="I1249" s="12"/>
    </row>
    <row r="1250" spans="1:9" customFormat="1" x14ac:dyDescent="0.25">
      <c r="A1250" s="2"/>
      <c r="B1250" s="3"/>
      <c r="C1250" s="4"/>
      <c r="D1250" s="4"/>
      <c r="E1250" s="1"/>
      <c r="F1250" s="1"/>
      <c r="G1250" s="1"/>
      <c r="H1250" s="1"/>
      <c r="I1250" s="1"/>
    </row>
    <row r="1251" spans="1:9" customFormat="1" x14ac:dyDescent="0.25">
      <c r="A1251" s="2"/>
      <c r="B1251" s="3"/>
      <c r="C1251" s="4"/>
      <c r="D1251" s="4"/>
      <c r="E1251" s="1"/>
      <c r="F1251" s="1"/>
      <c r="G1251" s="1"/>
      <c r="H1251" s="1"/>
      <c r="I1251" s="1"/>
    </row>
    <row r="1252" spans="1:9" customFormat="1" x14ac:dyDescent="0.25">
      <c r="A1252" s="2"/>
      <c r="B1252" s="3"/>
      <c r="C1252" s="4"/>
      <c r="D1252" s="4"/>
      <c r="E1252" s="1"/>
      <c r="F1252" s="1"/>
      <c r="G1252" s="1"/>
      <c r="H1252" s="1"/>
      <c r="I1252" s="1"/>
    </row>
    <row r="1253" spans="1:9" customFormat="1" x14ac:dyDescent="0.25">
      <c r="A1253" s="2"/>
      <c r="B1253" s="3"/>
      <c r="C1253" s="4"/>
      <c r="D1253" s="4"/>
      <c r="E1253" s="1"/>
      <c r="F1253" s="1"/>
      <c r="G1253" s="1"/>
      <c r="H1253" s="1"/>
      <c r="I1253" s="1"/>
    </row>
    <row r="1254" spans="1:9" customFormat="1" x14ac:dyDescent="0.25">
      <c r="A1254" s="2"/>
      <c r="B1254" s="3"/>
      <c r="C1254" s="4"/>
      <c r="D1254" s="4"/>
      <c r="E1254" s="1"/>
      <c r="F1254" s="1"/>
      <c r="G1254" s="1"/>
      <c r="H1254" s="1"/>
      <c r="I1254" s="1"/>
    </row>
    <row r="1255" spans="1:9" customFormat="1" x14ac:dyDescent="0.25">
      <c r="A1255" s="2"/>
      <c r="B1255" s="3"/>
      <c r="C1255" s="4"/>
      <c r="D1255" s="4"/>
      <c r="E1255" s="1"/>
      <c r="F1255" s="1"/>
      <c r="G1255" s="1"/>
      <c r="H1255" s="1"/>
      <c r="I1255" s="1"/>
    </row>
    <row r="1256" spans="1:9" customFormat="1" x14ac:dyDescent="0.25">
      <c r="A1256" s="2"/>
      <c r="B1256" s="3"/>
      <c r="C1256" s="4"/>
      <c r="D1256" s="4"/>
      <c r="E1256" s="1"/>
      <c r="F1256" s="1"/>
      <c r="G1256" s="1"/>
      <c r="H1256" s="1"/>
      <c r="I1256" s="1"/>
    </row>
    <row r="1257" spans="1:9" customFormat="1" x14ac:dyDescent="0.25">
      <c r="A1257" s="2"/>
      <c r="B1257" s="3"/>
      <c r="C1257" s="4"/>
      <c r="D1257" s="4"/>
      <c r="E1257" s="1"/>
      <c r="F1257" s="1"/>
      <c r="G1257" s="1"/>
      <c r="H1257" s="1"/>
      <c r="I1257" s="1"/>
    </row>
    <row r="1258" spans="1:9" s="6" customFormat="1" x14ac:dyDescent="0.25">
      <c r="A1258" s="9"/>
      <c r="B1258" s="10"/>
      <c r="C1258" s="11"/>
      <c r="D1258" s="11"/>
      <c r="E1258" s="12"/>
      <c r="F1258" s="12"/>
      <c r="G1258" s="12"/>
      <c r="H1258" s="12"/>
      <c r="I1258" s="12"/>
    </row>
  </sheetData>
  <mergeCells count="1">
    <mergeCell ref="A1:XFD6"/>
  </mergeCells>
  <pageMargins left="0.7" right="0.7" top="0.75" bottom="0.75" header="0.3" footer="0.3"/>
  <pageSetup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591C47-D237-4E7D-90EA-B674E60C79A1}"/>
</file>

<file path=customXml/itemProps2.xml><?xml version="1.0" encoding="utf-8"?>
<ds:datastoreItem xmlns:ds="http://schemas.openxmlformats.org/officeDocument/2006/customXml" ds:itemID="{8F6C1991-B9FD-4B46-8658-A34FF68F8043}"/>
</file>

<file path=customXml/itemProps3.xml><?xml version="1.0" encoding="utf-8"?>
<ds:datastoreItem xmlns:ds="http://schemas.openxmlformats.org/officeDocument/2006/customXml" ds:itemID="{8917D9D3-046A-454F-8FF7-8EE6BC745553}"/>
</file>

<file path=customXml/itemProps4.xml><?xml version="1.0" encoding="utf-8"?>
<ds:datastoreItem xmlns:ds="http://schemas.openxmlformats.org/officeDocument/2006/customXml" ds:itemID="{5DBC7038-C9D9-4290-A763-65D15AD1AF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2015-01-27T16:14:25Z</cp:lastPrinted>
  <dcterms:created xsi:type="dcterms:W3CDTF">2014-12-12T21:25:19Z</dcterms:created>
  <dcterms:modified xsi:type="dcterms:W3CDTF">2018-05-16T17:47:10Z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