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B8AD59F1-9D34-4D82-92F6-E05568A66F93}"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Sheet1!$A$7:$I$134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4" i="1" l="1"/>
  <c r="F134" i="1"/>
  <c r="G134" i="1"/>
  <c r="H134" i="1"/>
  <c r="I134" i="1"/>
  <c r="E130" i="1"/>
  <c r="F130" i="1"/>
  <c r="G130" i="1"/>
  <c r="H130" i="1"/>
  <c r="I130" i="1"/>
  <c r="E131" i="1"/>
  <c r="F131" i="1"/>
  <c r="G131" i="1"/>
  <c r="H131" i="1"/>
  <c r="I131" i="1"/>
  <c r="E132" i="1"/>
  <c r="F132" i="1"/>
  <c r="G132" i="1"/>
  <c r="H132" i="1"/>
  <c r="I132" i="1"/>
  <c r="E133" i="1"/>
  <c r="F133" i="1"/>
  <c r="G133" i="1"/>
  <c r="H133" i="1"/>
  <c r="I133" i="1"/>
  <c r="C130" i="1"/>
  <c r="D130" i="1"/>
  <c r="C131" i="1"/>
  <c r="D131" i="1"/>
  <c r="C132" i="1"/>
  <c r="D132"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E112" i="1"/>
  <c r="F112" i="1"/>
  <c r="G112" i="1"/>
  <c r="H112" i="1"/>
  <c r="I112" i="1"/>
  <c r="E113" i="1"/>
  <c r="F113" i="1"/>
  <c r="G113" i="1"/>
  <c r="H113" i="1"/>
  <c r="I113" i="1"/>
  <c r="E114" i="1"/>
  <c r="F114" i="1"/>
  <c r="G114" i="1"/>
  <c r="H114" i="1"/>
  <c r="I114" i="1"/>
  <c r="E115" i="1"/>
  <c r="F115" i="1"/>
  <c r="G115" i="1"/>
  <c r="H115" i="1"/>
  <c r="I115" i="1"/>
  <c r="C112" i="1"/>
  <c r="D112" i="1"/>
  <c r="C113" i="1"/>
  <c r="D113" i="1"/>
  <c r="C114" i="1"/>
  <c r="D114"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C40" i="1"/>
  <c r="D40" i="1"/>
  <c r="C41" i="1"/>
  <c r="D41" i="1"/>
  <c r="C42" i="1"/>
  <c r="D42" i="1"/>
  <c r="C43" i="1"/>
  <c r="D43" i="1"/>
  <c r="C44" i="1"/>
  <c r="D44" i="1"/>
  <c r="C45" i="1"/>
  <c r="D45"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C34" i="1"/>
  <c r="D34" i="1"/>
  <c r="C35" i="1"/>
  <c r="D35" i="1"/>
  <c r="C36" i="1"/>
  <c r="D36" i="1"/>
  <c r="C37" i="1"/>
  <c r="D37" i="1"/>
  <c r="C38" i="1"/>
  <c r="D38" i="1"/>
  <c r="E30" i="1"/>
  <c r="F30" i="1"/>
  <c r="G30" i="1"/>
  <c r="H30" i="1"/>
  <c r="I30" i="1"/>
  <c r="E31" i="1"/>
  <c r="F31" i="1"/>
  <c r="G31" i="1"/>
  <c r="H31" i="1"/>
  <c r="I31" i="1"/>
  <c r="E32" i="1"/>
  <c r="F32" i="1"/>
  <c r="G32" i="1"/>
  <c r="H32" i="1"/>
  <c r="I32" i="1"/>
  <c r="E33" i="1"/>
  <c r="F33" i="1"/>
  <c r="G33" i="1"/>
  <c r="H33" i="1"/>
  <c r="I33" i="1"/>
  <c r="C30" i="1"/>
  <c r="D30" i="1"/>
  <c r="C31" i="1"/>
  <c r="D31" i="1"/>
  <c r="C32" i="1"/>
  <c r="D32" i="1"/>
  <c r="E28" i="1"/>
  <c r="F28" i="1"/>
  <c r="G28" i="1"/>
  <c r="H28" i="1"/>
  <c r="I28" i="1"/>
  <c r="E29" i="1"/>
  <c r="F29" i="1"/>
  <c r="G29" i="1"/>
  <c r="H29" i="1"/>
  <c r="I29" i="1"/>
  <c r="C28" i="1"/>
  <c r="D28" i="1"/>
  <c r="E24" i="1"/>
  <c r="F24" i="1"/>
  <c r="G24" i="1"/>
  <c r="H24" i="1"/>
  <c r="I24" i="1"/>
  <c r="E25" i="1"/>
  <c r="F25" i="1"/>
  <c r="G25" i="1"/>
  <c r="H25" i="1"/>
  <c r="I25" i="1"/>
  <c r="E26" i="1"/>
  <c r="F26" i="1"/>
  <c r="G26" i="1"/>
  <c r="H26" i="1"/>
  <c r="I26" i="1"/>
  <c r="E27" i="1"/>
  <c r="F27" i="1"/>
  <c r="G27" i="1"/>
  <c r="H27" i="1"/>
  <c r="I27" i="1"/>
  <c r="C24" i="1"/>
  <c r="D24" i="1"/>
  <c r="C25" i="1"/>
  <c r="D25" i="1"/>
  <c r="C26" i="1"/>
  <c r="D26"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E7" i="1"/>
  <c r="F7" i="1"/>
  <c r="G7" i="1"/>
  <c r="H7" i="1"/>
  <c r="I7" i="1"/>
</calcChain>
</file>

<file path=xl/sharedStrings.xml><?xml version="1.0" encoding="utf-8"?>
<sst xmlns="http://schemas.openxmlformats.org/spreadsheetml/2006/main" count="154" uniqueCount="9">
  <si>
    <t>State</t>
  </si>
  <si>
    <t>District</t>
  </si>
  <si>
    <t>City</t>
  </si>
  <si>
    <t>Institution</t>
  </si>
  <si>
    <t>DISTRICT</t>
  </si>
  <si>
    <t>TOTAL</t>
  </si>
  <si>
    <t>State Total</t>
  </si>
  <si>
    <t>ALL</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</si>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</sst>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WASHINGTON</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5</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72104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111">
          <cell r="C1111" t="str">
            <v>EAST HARTFORD</v>
          </cell>
        </row>
        <row r="4673">
          <cell r="C4673" t="str">
            <v>BELLINGHAM</v>
          </cell>
          <cell r="D4673" t="str">
            <v>NORTHWEST INDIAN COLLEGE</v>
          </cell>
          <cell r="E4673">
            <v>0</v>
          </cell>
          <cell r="F4673">
            <v>0</v>
          </cell>
          <cell r="G4673">
            <v>0</v>
          </cell>
          <cell r="H4673">
            <v>0</v>
          </cell>
          <cell r="I4673">
            <v>552273</v>
          </cell>
        </row>
        <row r="4674">
          <cell r="C4674" t="str">
            <v>BOTHELL</v>
          </cell>
          <cell r="D4674" t="str">
            <v>NOVUSON SURGICAL, INC.</v>
          </cell>
          <cell r="E4674">
            <v>0</v>
          </cell>
          <cell r="F4674">
            <v>0</v>
          </cell>
          <cell r="G4674">
            <v>0</v>
          </cell>
          <cell r="H4674">
            <v>2547907</v>
          </cell>
          <cell r="I4674">
            <v>423103</v>
          </cell>
        </row>
        <row r="4675">
          <cell r="C4675" t="str">
            <v>BOTHELL</v>
          </cell>
          <cell r="D4675" t="str">
            <v>PHARMAIN CORPORATION</v>
          </cell>
          <cell r="E4675">
            <v>1239243</v>
          </cell>
          <cell r="F4675">
            <v>1567750</v>
          </cell>
          <cell r="G4675">
            <v>580128</v>
          </cell>
          <cell r="H4675">
            <v>0</v>
          </cell>
          <cell r="I4675">
            <v>999661</v>
          </cell>
        </row>
        <row r="4676">
          <cell r="C4676" t="str">
            <v>BOTHELL</v>
          </cell>
          <cell r="D4676" t="str">
            <v>PHILIPS MEDICAL SYSTEMS NORTH AMERICA</v>
          </cell>
          <cell r="E4676">
            <v>678298</v>
          </cell>
          <cell r="F4676">
            <v>0</v>
          </cell>
          <cell r="G4676">
            <v>0</v>
          </cell>
          <cell r="H4676">
            <v>0</v>
          </cell>
          <cell r="I4676">
            <v>0</v>
          </cell>
        </row>
        <row r="4677">
          <cell r="C4677" t="str">
            <v>EVERETT</v>
          </cell>
          <cell r="D4677" t="str">
            <v>CANCURE, LLC</v>
          </cell>
          <cell r="E4677">
            <v>0</v>
          </cell>
          <cell r="F4677">
            <v>0</v>
          </cell>
          <cell r="G4677">
            <v>0</v>
          </cell>
          <cell r="H4677">
            <v>299994</v>
          </cell>
          <cell r="I4677">
            <v>50000</v>
          </cell>
        </row>
        <row r="4678">
          <cell r="C4678" t="str">
            <v>KENMORE</v>
          </cell>
          <cell r="D4678" t="str">
            <v>BASTYR UNIVERSITY</v>
          </cell>
          <cell r="E4678">
            <v>1486578</v>
          </cell>
          <cell r="F4678">
            <v>792201</v>
          </cell>
          <cell r="G4678">
            <v>0</v>
          </cell>
          <cell r="H4678">
            <v>0</v>
          </cell>
          <cell r="I4678">
            <v>0</v>
          </cell>
        </row>
        <row r="4679">
          <cell r="C4679" t="str">
            <v>KIRKLAND</v>
          </cell>
          <cell r="D4679" t="str">
            <v>MATCHSTICK TECHNOLOGIES, INC.</v>
          </cell>
          <cell r="E4679">
            <v>0</v>
          </cell>
          <cell r="F4679">
            <v>0</v>
          </cell>
          <cell r="G4679">
            <v>0</v>
          </cell>
          <cell r="H4679">
            <v>0</v>
          </cell>
          <cell r="I4679">
            <v>767187</v>
          </cell>
        </row>
        <row r="4680">
          <cell r="C4680" t="str">
            <v>KIRKLAND</v>
          </cell>
          <cell r="D4680" t="str">
            <v>MENTAL HEALTH DATA SERVICES, INC.</v>
          </cell>
          <cell r="E4680">
            <v>0</v>
          </cell>
          <cell r="F4680">
            <v>0</v>
          </cell>
          <cell r="G4680">
            <v>0</v>
          </cell>
          <cell r="H4680">
            <v>0</v>
          </cell>
          <cell r="I4680">
            <v>222784</v>
          </cell>
        </row>
        <row r="4681">
          <cell r="C4681" t="str">
            <v>KIRKLAND</v>
          </cell>
          <cell r="D4681" t="str">
            <v>PROTEOTECH, INC.</v>
          </cell>
          <cell r="E4681">
            <v>2119646</v>
          </cell>
          <cell r="F4681">
            <v>2473014</v>
          </cell>
          <cell r="G4681">
            <v>0</v>
          </cell>
          <cell r="H4681">
            <v>0</v>
          </cell>
          <cell r="I4681">
            <v>0</v>
          </cell>
        </row>
        <row r="4682">
          <cell r="C4682" t="str">
            <v>MILL CREEK</v>
          </cell>
          <cell r="D4682" t="str">
            <v>ALGOMEDIX, INC.</v>
          </cell>
          <cell r="E4682">
            <v>313424</v>
          </cell>
          <cell r="F4682">
            <v>0</v>
          </cell>
          <cell r="G4682">
            <v>296818</v>
          </cell>
          <cell r="H4682">
            <v>0</v>
          </cell>
          <cell r="I4682">
            <v>1025462</v>
          </cell>
        </row>
        <row r="4683">
          <cell r="C4683" t="str">
            <v>REDMOND</v>
          </cell>
          <cell r="D4683" t="str">
            <v>DOSE SAFETY COMPANY</v>
          </cell>
          <cell r="E4683">
            <v>0</v>
          </cell>
          <cell r="F4683">
            <v>761569</v>
          </cell>
          <cell r="G4683">
            <v>723780</v>
          </cell>
          <cell r="H4683">
            <v>0</v>
          </cell>
          <cell r="I4683">
            <v>0</v>
          </cell>
        </row>
        <row r="4684">
          <cell r="C4684" t="str">
            <v>REDMOND</v>
          </cell>
          <cell r="D4684" t="str">
            <v>VERAVANTI, INC.</v>
          </cell>
          <cell r="E4684">
            <v>0</v>
          </cell>
          <cell r="F4684">
            <v>0</v>
          </cell>
          <cell r="G4684">
            <v>0</v>
          </cell>
          <cell r="H4684">
            <v>0</v>
          </cell>
          <cell r="I4684">
            <v>586069</v>
          </cell>
        </row>
        <row r="4685">
          <cell r="C4685" t="str">
            <v>WOODINVILLE</v>
          </cell>
          <cell r="D4685" t="str">
            <v>CANCER TARGETED TECHNOLOGY, LLC</v>
          </cell>
          <cell r="E4685">
            <v>0</v>
          </cell>
          <cell r="F4685">
            <v>0</v>
          </cell>
          <cell r="G4685">
            <v>1376087</v>
          </cell>
          <cell r="H4685">
            <v>2923913</v>
          </cell>
          <cell r="I4685">
            <v>0</v>
          </cell>
        </row>
        <row r="4686">
          <cell r="C4686" t="str">
            <v>WOODINVILLE</v>
          </cell>
          <cell r="D4686" t="str">
            <v>NORTIS, INC.</v>
          </cell>
          <cell r="E4686">
            <v>299986</v>
          </cell>
          <cell r="F4686">
            <v>770090</v>
          </cell>
          <cell r="G4686">
            <v>2953612</v>
          </cell>
          <cell r="H4686">
            <v>1065895</v>
          </cell>
          <cell r="I4686">
            <v>687731</v>
          </cell>
        </row>
        <row r="4687">
          <cell r="C4687" t="str">
            <v>WOODINVILLE</v>
          </cell>
          <cell r="D4687" t="str">
            <v>SPRINGSTAR, INC.</v>
          </cell>
          <cell r="E4687">
            <v>0</v>
          </cell>
          <cell r="F4687">
            <v>722493</v>
          </cell>
          <cell r="G4687">
            <v>910027</v>
          </cell>
          <cell r="H4687">
            <v>848707</v>
          </cell>
          <cell r="I4687">
            <v>618531</v>
          </cell>
        </row>
        <row r="4688">
          <cell r="E4688">
            <v>6137175</v>
          </cell>
          <cell r="F4688">
            <v>7087117</v>
          </cell>
          <cell r="G4688">
            <v>6840452</v>
          </cell>
          <cell r="H4688">
            <v>7686416</v>
          </cell>
          <cell r="I4688">
            <v>5932801</v>
          </cell>
        </row>
        <row r="4689">
          <cell r="C4689" t="str">
            <v>BELLINGHAM</v>
          </cell>
          <cell r="D4689" t="str">
            <v>WESTERN WASHINGTON UNIVERSITY</v>
          </cell>
          <cell r="E4689">
            <v>46000</v>
          </cell>
          <cell r="F4689">
            <v>284083</v>
          </cell>
          <cell r="G4689">
            <v>403394</v>
          </cell>
          <cell r="H4689">
            <v>455151</v>
          </cell>
          <cell r="I4689">
            <v>752614</v>
          </cell>
        </row>
        <row r="4690">
          <cell r="C4690" t="str">
            <v>FRIDAY HARBOR</v>
          </cell>
          <cell r="D4690" t="str">
            <v>LUXEL CORPORATION</v>
          </cell>
          <cell r="E4690">
            <v>0</v>
          </cell>
          <cell r="F4690">
            <v>0</v>
          </cell>
          <cell r="G4690">
            <v>0</v>
          </cell>
          <cell r="H4690">
            <v>0</v>
          </cell>
          <cell r="I4690">
            <v>174203</v>
          </cell>
        </row>
        <row r="4691">
          <cell r="C4691" t="str">
            <v>FRIDAY HARBOR</v>
          </cell>
          <cell r="D4691" t="str">
            <v>WHITE POINT SYSTEMS, INC.</v>
          </cell>
          <cell r="E4691">
            <v>978000</v>
          </cell>
          <cell r="F4691">
            <v>281253</v>
          </cell>
          <cell r="G4691">
            <v>0</v>
          </cell>
          <cell r="H4691">
            <v>0</v>
          </cell>
          <cell r="I4691">
            <v>0</v>
          </cell>
        </row>
        <row r="4692">
          <cell r="E4692">
            <v>1024000</v>
          </cell>
          <cell r="F4692">
            <v>565336</v>
          </cell>
          <cell r="G4692">
            <v>403394</v>
          </cell>
          <cell r="H4692">
            <v>455151</v>
          </cell>
          <cell r="I4692">
            <v>926817</v>
          </cell>
        </row>
        <row r="4693">
          <cell r="C4693" t="str">
            <v>VANCOUVER</v>
          </cell>
          <cell r="D4693" t="str">
            <v>OASIS DIAGNOSTICS CORPORATION</v>
          </cell>
          <cell r="E4693">
            <v>733850</v>
          </cell>
          <cell r="F4693">
            <v>574303</v>
          </cell>
          <cell r="G4693">
            <v>0</v>
          </cell>
          <cell r="H4693">
            <v>0</v>
          </cell>
          <cell r="I4693">
            <v>0</v>
          </cell>
        </row>
        <row r="4694">
          <cell r="E4694">
            <v>733850</v>
          </cell>
          <cell r="F4694">
            <v>574303</v>
          </cell>
          <cell r="G4694">
            <v>0</v>
          </cell>
          <cell r="H4694">
            <v>0</v>
          </cell>
          <cell r="I4694">
            <v>0</v>
          </cell>
        </row>
        <row r="4695">
          <cell r="C4695" t="str">
            <v>RICHLAND</v>
          </cell>
          <cell r="D4695" t="str">
            <v>BATTELLE PACIFIC NORTHWEST LABORATORIES</v>
          </cell>
          <cell r="E4695">
            <v>12649489</v>
          </cell>
          <cell r="F4695">
            <v>15052952</v>
          </cell>
          <cell r="G4695">
            <v>13166007</v>
          </cell>
          <cell r="H4695">
            <v>11973910</v>
          </cell>
          <cell r="I4695">
            <v>10848287</v>
          </cell>
        </row>
        <row r="4696">
          <cell r="C4696" t="str">
            <v>RICHLAND</v>
          </cell>
          <cell r="D4696" t="str">
            <v>SPECTROGLYPH, LLC</v>
          </cell>
          <cell r="E4696">
            <v>223960</v>
          </cell>
          <cell r="F4696">
            <v>172800</v>
          </cell>
          <cell r="G4696">
            <v>0</v>
          </cell>
          <cell r="H4696">
            <v>0</v>
          </cell>
          <cell r="I4696">
            <v>0</v>
          </cell>
        </row>
        <row r="4697">
          <cell r="C4697" t="str">
            <v>RICHLAND</v>
          </cell>
          <cell r="D4697" t="str">
            <v>XL SCI-TECH, INC.</v>
          </cell>
          <cell r="E4697">
            <v>1154151</v>
          </cell>
          <cell r="F4697">
            <v>2266605</v>
          </cell>
          <cell r="G4697">
            <v>4640316</v>
          </cell>
          <cell r="H4697">
            <v>2246478</v>
          </cell>
          <cell r="I4697">
            <v>0</v>
          </cell>
        </row>
        <row r="4698">
          <cell r="E4698">
            <v>14027600</v>
          </cell>
          <cell r="F4698">
            <v>17492357</v>
          </cell>
          <cell r="G4698">
            <v>17806323</v>
          </cell>
          <cell r="H4698">
            <v>14220388</v>
          </cell>
          <cell r="I4698">
            <v>10848287</v>
          </cell>
        </row>
        <row r="4699">
          <cell r="C4699" t="str">
            <v>CHENEY</v>
          </cell>
          <cell r="D4699" t="str">
            <v>EASTERN WASHINGTON UNIVERSITY</v>
          </cell>
          <cell r="E4699">
            <v>0</v>
          </cell>
          <cell r="F4699">
            <v>0</v>
          </cell>
          <cell r="G4699">
            <v>297967</v>
          </cell>
          <cell r="H4699">
            <v>0</v>
          </cell>
          <cell r="I4699">
            <v>0</v>
          </cell>
        </row>
        <row r="4700">
          <cell r="C4700" t="str">
            <v>PULLMAN</v>
          </cell>
          <cell r="D4700" t="str">
            <v>WASHINGTON STATE UNIVERSITY</v>
          </cell>
          <cell r="E4700">
            <v>20614749</v>
          </cell>
          <cell r="F4700">
            <v>20379613</v>
          </cell>
          <cell r="G4700">
            <v>21514142</v>
          </cell>
          <cell r="H4700">
            <v>27769363</v>
          </cell>
          <cell r="I4700">
            <v>33522224</v>
          </cell>
        </row>
        <row r="4701">
          <cell r="C4701" t="str">
            <v>SPOKANE</v>
          </cell>
          <cell r="D4701" t="str">
            <v>DAHL NATURAL</v>
          </cell>
          <cell r="E4701">
            <v>493507</v>
          </cell>
          <cell r="F4701">
            <v>0</v>
          </cell>
          <cell r="G4701">
            <v>0</v>
          </cell>
          <cell r="H4701">
            <v>0</v>
          </cell>
          <cell r="I4701">
            <v>0</v>
          </cell>
        </row>
        <row r="4702">
          <cell r="C4702" t="str">
            <v>SPOKANE</v>
          </cell>
          <cell r="D4702" t="str">
            <v>NOVION TECHNOLOGIES, INC.</v>
          </cell>
          <cell r="E4702">
            <v>349219</v>
          </cell>
          <cell r="F4702">
            <v>225000</v>
          </cell>
          <cell r="G4702">
            <v>0</v>
          </cell>
          <cell r="H4702">
            <v>45598</v>
          </cell>
          <cell r="I4702">
            <v>0</v>
          </cell>
        </row>
        <row r="4703">
          <cell r="C4703" t="str">
            <v>WALLA WALLA</v>
          </cell>
          <cell r="D4703" t="str">
            <v>WHITMAN COLLEGE</v>
          </cell>
          <cell r="E4703">
            <v>0</v>
          </cell>
          <cell r="F4703">
            <v>0</v>
          </cell>
          <cell r="G4703">
            <v>577102</v>
          </cell>
          <cell r="H4703">
            <v>0</v>
          </cell>
          <cell r="I4703">
            <v>0</v>
          </cell>
        </row>
        <row r="4704">
          <cell r="E4704">
            <v>21457475</v>
          </cell>
          <cell r="F4704">
            <v>20604613</v>
          </cell>
          <cell r="G4704">
            <v>22389211</v>
          </cell>
          <cell r="H4704">
            <v>27814961</v>
          </cell>
          <cell r="I4704">
            <v>33522224</v>
          </cell>
        </row>
        <row r="4705">
          <cell r="C4705" t="str">
            <v>BAINBRIDGE ISLAND</v>
          </cell>
          <cell r="D4705" t="str">
            <v>SPECTRAGEN INFORMATICS, LLC</v>
          </cell>
          <cell r="E4705">
            <v>0</v>
          </cell>
          <cell r="F4705">
            <v>0</v>
          </cell>
          <cell r="G4705">
            <v>0</v>
          </cell>
          <cell r="H4705">
            <v>0</v>
          </cell>
          <cell r="I4705">
            <v>217055</v>
          </cell>
        </row>
        <row r="4706">
          <cell r="C4706" t="str">
            <v>POULSBO</v>
          </cell>
          <cell r="D4706" t="str">
            <v>LUMITHERA, INC.</v>
          </cell>
          <cell r="E4706">
            <v>0</v>
          </cell>
          <cell r="F4706">
            <v>0</v>
          </cell>
          <cell r="G4706">
            <v>523233</v>
          </cell>
          <cell r="H4706">
            <v>0</v>
          </cell>
          <cell r="I4706">
            <v>229685</v>
          </cell>
        </row>
        <row r="4707">
          <cell r="C4707" t="str">
            <v>TACOMA</v>
          </cell>
          <cell r="D4707" t="str">
            <v>MULTICARE HEALTH SYSTEM</v>
          </cell>
          <cell r="E4707">
            <v>0</v>
          </cell>
          <cell r="F4707">
            <v>1066005</v>
          </cell>
          <cell r="G4707">
            <v>0</v>
          </cell>
          <cell r="H4707">
            <v>0</v>
          </cell>
          <cell r="I4707">
            <v>0</v>
          </cell>
        </row>
        <row r="4708">
          <cell r="C4708" t="str">
            <v>TACOMA</v>
          </cell>
          <cell r="D4708" t="str">
            <v>TACOMA GENERAL HOSPITAL</v>
          </cell>
          <cell r="E4708">
            <v>1210356</v>
          </cell>
          <cell r="F4708">
            <v>327682</v>
          </cell>
          <cell r="G4708">
            <v>1809524</v>
          </cell>
          <cell r="H4708">
            <v>1293046</v>
          </cell>
          <cell r="I4708">
            <v>2001460</v>
          </cell>
        </row>
        <row r="4709">
          <cell r="C4709" t="str">
            <v>TACOMA</v>
          </cell>
          <cell r="D4709" t="str">
            <v>UNIVERSITY OF PUGET SOUND</v>
          </cell>
          <cell r="E4709">
            <v>0</v>
          </cell>
          <cell r="F4709">
            <v>0</v>
          </cell>
          <cell r="G4709">
            <v>60722</v>
          </cell>
          <cell r="H4709">
            <v>60599</v>
          </cell>
          <cell r="I4709">
            <v>0</v>
          </cell>
        </row>
        <row r="4710">
          <cell r="C4710" t="str">
            <v>Tacoma</v>
          </cell>
          <cell r="D4710" t="str">
            <v>GENEVA FOUNDATION</v>
          </cell>
          <cell r="E4710">
            <v>3314257</v>
          </cell>
          <cell r="F4710">
            <v>3186368</v>
          </cell>
          <cell r="G4710">
            <v>4184871</v>
          </cell>
          <cell r="H4710">
            <v>3077621</v>
          </cell>
          <cell r="I4710">
            <v>2998125</v>
          </cell>
        </row>
        <row r="4711">
          <cell r="E4711">
            <v>4524613</v>
          </cell>
          <cell r="F4711">
            <v>4580055</v>
          </cell>
          <cell r="G4711">
            <v>6578350</v>
          </cell>
          <cell r="H4711">
            <v>4431266</v>
          </cell>
          <cell r="I4711">
            <v>5446325</v>
          </cell>
        </row>
        <row r="4712">
          <cell r="C4712" t="str">
            <v>BAINBRIDGE ISLAND</v>
          </cell>
          <cell r="D4712" t="str">
            <v>TRANSFORM RESEARCH, LLC</v>
          </cell>
          <cell r="E4712">
            <v>0</v>
          </cell>
          <cell r="F4712">
            <v>0</v>
          </cell>
          <cell r="G4712">
            <v>0</v>
          </cell>
          <cell r="H4712">
            <v>224938</v>
          </cell>
          <cell r="I4712">
            <v>0</v>
          </cell>
        </row>
        <row r="4713">
          <cell r="C4713" t="str">
            <v>BURIEN</v>
          </cell>
          <cell r="D4713" t="str">
            <v>CHANGE MANAGEMENT CONSULTING, LLC</v>
          </cell>
          <cell r="E4713">
            <v>0</v>
          </cell>
          <cell r="F4713">
            <v>0</v>
          </cell>
          <cell r="G4713">
            <v>0</v>
          </cell>
          <cell r="H4713">
            <v>224949</v>
          </cell>
          <cell r="I4713">
            <v>0</v>
          </cell>
        </row>
        <row r="4714">
          <cell r="C4714" t="str">
            <v>EDMONDS</v>
          </cell>
          <cell r="D4714" t="str">
            <v>ORTHOCARE INNOVATIONS, LLC</v>
          </cell>
          <cell r="E4714">
            <v>1176608</v>
          </cell>
          <cell r="F4714">
            <v>220054</v>
          </cell>
          <cell r="G4714">
            <v>0</v>
          </cell>
          <cell r="H4714">
            <v>0</v>
          </cell>
          <cell r="I4714">
            <v>769854</v>
          </cell>
        </row>
        <row r="4715">
          <cell r="C4715" t="str">
            <v>LAKE FOREST PARK</v>
          </cell>
          <cell r="D4715" t="str">
            <v>BIODESIGN RESEARCH &amp; DEVELOPMENT, LLC</v>
          </cell>
          <cell r="E4715">
            <v>0</v>
          </cell>
          <cell r="F4715">
            <v>224105</v>
          </cell>
          <cell r="G4715">
            <v>0</v>
          </cell>
          <cell r="H4715">
            <v>0</v>
          </cell>
          <cell r="I4715">
            <v>0</v>
          </cell>
        </row>
        <row r="4716">
          <cell r="C4716" t="str">
            <v>SEATTLE</v>
          </cell>
          <cell r="D4716" t="str">
            <v>ADAPTIVE BIOTECHNOLOGIES CORPORATION</v>
          </cell>
          <cell r="E4716">
            <v>1382589</v>
          </cell>
          <cell r="F4716">
            <v>244699</v>
          </cell>
          <cell r="G4716">
            <v>1057509</v>
          </cell>
          <cell r="H4716">
            <v>0</v>
          </cell>
          <cell r="I4716">
            <v>519759</v>
          </cell>
        </row>
        <row r="4717">
          <cell r="C4717" t="str">
            <v>SEATTLE</v>
          </cell>
          <cell r="D4717" t="str">
            <v>ALERE WELLBEING, INC.</v>
          </cell>
          <cell r="E4717">
            <v>871572</v>
          </cell>
          <cell r="F4717">
            <v>887254</v>
          </cell>
          <cell r="G4717">
            <v>349432</v>
          </cell>
          <cell r="H4717">
            <v>0</v>
          </cell>
          <cell r="I4717">
            <v>232721</v>
          </cell>
        </row>
        <row r="4718">
          <cell r="C4718" t="str">
            <v>SEATTLE</v>
          </cell>
          <cell r="D4718" t="str">
            <v>ALLEN INSTITUTE</v>
          </cell>
          <cell r="E4718">
            <v>1524129</v>
          </cell>
          <cell r="F4718">
            <v>6545645</v>
          </cell>
          <cell r="G4718">
            <v>5736622</v>
          </cell>
          <cell r="H4718">
            <v>4809645</v>
          </cell>
          <cell r="I4718">
            <v>31546668</v>
          </cell>
        </row>
        <row r="4719">
          <cell r="C4719" t="str">
            <v>SEATTLE</v>
          </cell>
          <cell r="D4719" t="str">
            <v>ALTIUS INSTITUTE FOR BIOMEDICAL SCIENCES</v>
          </cell>
          <cell r="E4719">
            <v>0</v>
          </cell>
          <cell r="F4719">
            <v>0</v>
          </cell>
          <cell r="G4719">
            <v>0</v>
          </cell>
          <cell r="H4719">
            <v>4404526</v>
          </cell>
          <cell r="I4719">
            <v>5512565</v>
          </cell>
        </row>
        <row r="4720">
          <cell r="C4720" t="str">
            <v>SEATTLE</v>
          </cell>
          <cell r="D4720" t="str">
            <v>ATTODX, INC.</v>
          </cell>
          <cell r="E4720">
            <v>0</v>
          </cell>
          <cell r="F4720">
            <v>0</v>
          </cell>
          <cell r="G4720">
            <v>220230</v>
          </cell>
          <cell r="H4720">
            <v>0</v>
          </cell>
          <cell r="I4720">
            <v>0</v>
          </cell>
        </row>
        <row r="4721">
          <cell r="C4721" t="str">
            <v>SEATTLE</v>
          </cell>
          <cell r="D4721" t="str">
            <v>BENAROYA RESEARCH INST AT VIRGINIA MASON</v>
          </cell>
          <cell r="E4721">
            <v>37488040</v>
          </cell>
          <cell r="F4721">
            <v>95249048</v>
          </cell>
          <cell r="G4721">
            <v>85935868</v>
          </cell>
          <cell r="H4721">
            <v>87882188</v>
          </cell>
          <cell r="I4721">
            <v>79219166</v>
          </cell>
        </row>
        <row r="4722">
          <cell r="C4722" t="str">
            <v>SEATTLE</v>
          </cell>
          <cell r="D4722" t="str">
            <v>BILICAM, LLC</v>
          </cell>
          <cell r="E4722">
            <v>0</v>
          </cell>
          <cell r="F4722">
            <v>0</v>
          </cell>
          <cell r="G4722">
            <v>0</v>
          </cell>
          <cell r="H4722">
            <v>1297065</v>
          </cell>
          <cell r="I4722">
            <v>280963</v>
          </cell>
        </row>
        <row r="4723">
          <cell r="C4723" t="str">
            <v>SEATTLE</v>
          </cell>
          <cell r="D4723" t="str">
            <v>BIOCEMENT TECHNOLOGIES, INC.</v>
          </cell>
          <cell r="E4723">
            <v>0</v>
          </cell>
          <cell r="F4723">
            <v>53968</v>
          </cell>
          <cell r="G4723">
            <v>0</v>
          </cell>
          <cell r="H4723">
            <v>0</v>
          </cell>
          <cell r="I4723">
            <v>0</v>
          </cell>
        </row>
        <row r="4724">
          <cell r="C4724" t="str">
            <v>SEATTLE</v>
          </cell>
          <cell r="D4724" t="str">
            <v>BLAZE BIOSCIENCE, INC.</v>
          </cell>
          <cell r="E4724">
            <v>0</v>
          </cell>
          <cell r="F4724">
            <v>1499549</v>
          </cell>
          <cell r="G4724">
            <v>0</v>
          </cell>
          <cell r="H4724">
            <v>0</v>
          </cell>
          <cell r="I4724">
            <v>0</v>
          </cell>
        </row>
        <row r="4725">
          <cell r="C4725" t="str">
            <v>SEATTLE</v>
          </cell>
          <cell r="D4725" t="str">
            <v>BSOLUTIONS, INC.</v>
          </cell>
          <cell r="E4725">
            <v>0</v>
          </cell>
          <cell r="F4725">
            <v>0</v>
          </cell>
          <cell r="G4725">
            <v>360563</v>
          </cell>
          <cell r="H4725">
            <v>394450</v>
          </cell>
          <cell r="I4725">
            <v>0</v>
          </cell>
        </row>
        <row r="4726">
          <cell r="C4726" t="str">
            <v>SEATTLE</v>
          </cell>
          <cell r="D4726" t="str">
            <v>COMMUNITY-CAMPUS PARTNERSHIPS/HEALTH</v>
          </cell>
          <cell r="E4726">
            <v>215831</v>
          </cell>
          <cell r="F4726">
            <v>0</v>
          </cell>
          <cell r="G4726">
            <v>55000</v>
          </cell>
          <cell r="H4726">
            <v>0</v>
          </cell>
          <cell r="I4726">
            <v>105000</v>
          </cell>
        </row>
        <row r="4727">
          <cell r="C4727" t="str">
            <v>SEATTLE</v>
          </cell>
          <cell r="D4727" t="str">
            <v>CYRUS BIOTECHNOLOGY, INC.</v>
          </cell>
          <cell r="E4727">
            <v>0</v>
          </cell>
          <cell r="F4727">
            <v>0</v>
          </cell>
          <cell r="G4727">
            <v>0</v>
          </cell>
          <cell r="H4727">
            <v>224908</v>
          </cell>
          <cell r="I4727">
            <v>0</v>
          </cell>
        </row>
        <row r="4728">
          <cell r="C4728" t="str">
            <v>SEATTLE</v>
          </cell>
          <cell r="D4728" t="str">
            <v>DEURION, LLC</v>
          </cell>
          <cell r="E4728">
            <v>0</v>
          </cell>
          <cell r="F4728">
            <v>0</v>
          </cell>
          <cell r="G4728">
            <v>146801</v>
          </cell>
          <cell r="H4728">
            <v>75823</v>
          </cell>
          <cell r="I4728">
            <v>0</v>
          </cell>
        </row>
        <row r="4729">
          <cell r="C4729" t="str">
            <v>SEATTLE</v>
          </cell>
          <cell r="D4729" t="str">
            <v>ETUBICS CORPORATION</v>
          </cell>
          <cell r="E4729">
            <v>2098570</v>
          </cell>
          <cell r="F4729">
            <v>1986216</v>
          </cell>
          <cell r="G4729">
            <v>1121460</v>
          </cell>
          <cell r="H4729">
            <v>594261</v>
          </cell>
          <cell r="I4729">
            <v>612096</v>
          </cell>
        </row>
        <row r="4730">
          <cell r="C4730" t="str">
            <v>SEATTLE</v>
          </cell>
          <cell r="D4730" t="str">
            <v>FRED HUTCHINSON CANCER RESEARCH CENTER</v>
          </cell>
          <cell r="E4730">
            <v>192594658</v>
          </cell>
          <cell r="F4730">
            <v>237242782</v>
          </cell>
          <cell r="G4730">
            <v>238499803</v>
          </cell>
          <cell r="H4730">
            <v>247673967</v>
          </cell>
          <cell r="I4730">
            <v>284828746</v>
          </cell>
        </row>
        <row r="4731">
          <cell r="C4731" t="str">
            <v>SEATTLE</v>
          </cell>
          <cell r="D4731" t="str">
            <v>HEALIONICS CORPORATION</v>
          </cell>
          <cell r="E4731">
            <v>461247</v>
          </cell>
          <cell r="F4731">
            <v>431039</v>
          </cell>
          <cell r="G4731">
            <v>1160635</v>
          </cell>
          <cell r="H4731">
            <v>1229235</v>
          </cell>
          <cell r="I4731">
            <v>863459</v>
          </cell>
        </row>
        <row r="4732">
          <cell r="C4732" t="str">
            <v>SEATTLE</v>
          </cell>
          <cell r="D4732" t="str">
            <v>IDGENOMICS, INC.</v>
          </cell>
          <cell r="E4732">
            <v>0</v>
          </cell>
          <cell r="F4732">
            <v>0</v>
          </cell>
          <cell r="G4732">
            <v>214436</v>
          </cell>
          <cell r="H4732">
            <v>999967</v>
          </cell>
          <cell r="I4732">
            <v>987986</v>
          </cell>
        </row>
        <row r="4733">
          <cell r="C4733" t="str">
            <v>SEATTLE</v>
          </cell>
          <cell r="D4733" t="str">
            <v>ILLIONIX, LLC</v>
          </cell>
          <cell r="E4733">
            <v>0</v>
          </cell>
          <cell r="F4733">
            <v>995165</v>
          </cell>
          <cell r="G4733">
            <v>0</v>
          </cell>
          <cell r="H4733">
            <v>225000</v>
          </cell>
          <cell r="I4733">
            <v>686983</v>
          </cell>
        </row>
        <row r="4734">
          <cell r="C4734" t="str">
            <v>SEATTLE</v>
          </cell>
          <cell r="D4734" t="str">
            <v>IMPEL NEUROPHARMA, INC.</v>
          </cell>
          <cell r="E4734">
            <v>346264</v>
          </cell>
          <cell r="F4734">
            <v>328793</v>
          </cell>
          <cell r="G4734">
            <v>0</v>
          </cell>
          <cell r="H4734">
            <v>914222</v>
          </cell>
          <cell r="I4734">
            <v>574487</v>
          </cell>
        </row>
        <row r="4735">
          <cell r="C4735" t="str">
            <v>SEATTLE</v>
          </cell>
          <cell r="D4735" t="str">
            <v>INBIOS INTERNATIONAL, INC.</v>
          </cell>
          <cell r="E4735">
            <v>299699</v>
          </cell>
          <cell r="F4735">
            <v>621080</v>
          </cell>
          <cell r="G4735">
            <v>673521</v>
          </cell>
          <cell r="H4735">
            <v>700138</v>
          </cell>
          <cell r="I4735">
            <v>0</v>
          </cell>
        </row>
        <row r="4736">
          <cell r="C4736" t="str">
            <v>SEATTLE</v>
          </cell>
          <cell r="D4736" t="str">
            <v>INFECTIOUS DISEASE RESEARCH INSTITUTE</v>
          </cell>
          <cell r="E4736">
            <v>4326326</v>
          </cell>
          <cell r="F4736">
            <v>12990444</v>
          </cell>
          <cell r="G4736">
            <v>5606138</v>
          </cell>
          <cell r="H4736">
            <v>10006580</v>
          </cell>
          <cell r="I4736">
            <v>11668936</v>
          </cell>
        </row>
        <row r="4737">
          <cell r="C4737" t="str">
            <v>SEATTLE</v>
          </cell>
          <cell r="D4737" t="str">
            <v>INSILICOS</v>
          </cell>
          <cell r="E4737">
            <v>72751</v>
          </cell>
          <cell r="F4737">
            <v>131071</v>
          </cell>
          <cell r="G4737">
            <v>64005</v>
          </cell>
          <cell r="H4737">
            <v>0</v>
          </cell>
          <cell r="I4737">
            <v>0</v>
          </cell>
        </row>
        <row r="4738">
          <cell r="C4738" t="str">
            <v>SEATTLE</v>
          </cell>
          <cell r="D4738" t="str">
            <v>INSTITUTE FOR SYSTEMS BIOLOGY</v>
          </cell>
          <cell r="E4738">
            <v>12950342</v>
          </cell>
          <cell r="F4738">
            <v>12205706</v>
          </cell>
          <cell r="G4738">
            <v>15421104</v>
          </cell>
          <cell r="H4738">
            <v>26329716</v>
          </cell>
          <cell r="I4738">
            <v>10059906</v>
          </cell>
        </row>
        <row r="4739">
          <cell r="C4739" t="str">
            <v>SEATTLE</v>
          </cell>
          <cell r="D4739" t="str">
            <v>JOINTMETRIX MEDICAL, LLC</v>
          </cell>
          <cell r="E4739">
            <v>0</v>
          </cell>
          <cell r="F4739">
            <v>149993</v>
          </cell>
          <cell r="G4739">
            <v>0</v>
          </cell>
          <cell r="H4739">
            <v>0</v>
          </cell>
          <cell r="I4739">
            <v>0</v>
          </cell>
        </row>
        <row r="4740">
          <cell r="C4740" t="str">
            <v>SEATTLE</v>
          </cell>
          <cell r="D4740" t="str">
            <v>KAISER FOUNDATION HEALTH PLAN OF WASHINGTON</v>
          </cell>
          <cell r="E4740">
            <v>39144368</v>
          </cell>
          <cell r="F4740">
            <v>44134380</v>
          </cell>
          <cell r="G4740">
            <v>41770592</v>
          </cell>
          <cell r="H4740">
            <v>32925788</v>
          </cell>
          <cell r="I4740">
            <v>39345390</v>
          </cell>
        </row>
        <row r="4741">
          <cell r="C4741" t="str">
            <v>SEATTLE</v>
          </cell>
          <cell r="D4741" t="str">
            <v>KINETA, INC.</v>
          </cell>
          <cell r="E4741">
            <v>798935</v>
          </cell>
          <cell r="F4741">
            <v>1228837</v>
          </cell>
          <cell r="G4741">
            <v>2714855</v>
          </cell>
          <cell r="H4741">
            <v>2722416</v>
          </cell>
          <cell r="I4741">
            <v>1226268</v>
          </cell>
        </row>
        <row r="4742">
          <cell r="C4742" t="str">
            <v>SEATTLE</v>
          </cell>
          <cell r="D4742" t="str">
            <v>LAMPROGEN, INC.</v>
          </cell>
          <cell r="E4742">
            <v>0</v>
          </cell>
          <cell r="F4742">
            <v>298547</v>
          </cell>
          <cell r="G4742">
            <v>0</v>
          </cell>
          <cell r="H4742">
            <v>490360</v>
          </cell>
          <cell r="I4742">
            <v>1109205</v>
          </cell>
        </row>
        <row r="4743">
          <cell r="C4743" t="str">
            <v>SEATTLE</v>
          </cell>
          <cell r="D4743" t="str">
            <v>LODESPIN LABS, LLC</v>
          </cell>
          <cell r="E4743">
            <v>580284</v>
          </cell>
          <cell r="F4743">
            <v>548506</v>
          </cell>
          <cell r="G4743">
            <v>0</v>
          </cell>
          <cell r="H4743">
            <v>0</v>
          </cell>
          <cell r="I4743">
            <v>0</v>
          </cell>
        </row>
        <row r="4744">
          <cell r="C4744" t="str">
            <v>SEATTLE</v>
          </cell>
          <cell r="D4744" t="str">
            <v>NANOSTRING TECHNOLOGIES, INC.</v>
          </cell>
          <cell r="E4744">
            <v>0</v>
          </cell>
          <cell r="F4744">
            <v>21350</v>
          </cell>
          <cell r="G4744">
            <v>0</v>
          </cell>
          <cell r="H4744">
            <v>0</v>
          </cell>
          <cell r="I4744">
            <v>0</v>
          </cell>
        </row>
        <row r="4745">
          <cell r="C4745" t="str">
            <v>SEATTLE</v>
          </cell>
          <cell r="D4745" t="str">
            <v>NANOSURFACE BIOMEDICAL, INC.</v>
          </cell>
          <cell r="E4745">
            <v>0</v>
          </cell>
          <cell r="F4745">
            <v>0</v>
          </cell>
          <cell r="G4745">
            <v>0</v>
          </cell>
          <cell r="H4745">
            <v>214000</v>
          </cell>
          <cell r="I4745">
            <v>225000</v>
          </cell>
        </row>
        <row r="4746">
          <cell r="C4746" t="str">
            <v>SEATTLE</v>
          </cell>
          <cell r="D4746" t="str">
            <v>NEXGENIA, INC.</v>
          </cell>
          <cell r="E4746">
            <v>503079</v>
          </cell>
          <cell r="F4746">
            <v>617803</v>
          </cell>
          <cell r="G4746">
            <v>0</v>
          </cell>
          <cell r="H4746">
            <v>232149</v>
          </cell>
          <cell r="I4746">
            <v>0</v>
          </cell>
        </row>
        <row r="4747">
          <cell r="C4747" t="str">
            <v>SEATTLE</v>
          </cell>
          <cell r="D4747" t="str">
            <v>OMEROS CORPORATION</v>
          </cell>
          <cell r="E4747">
            <v>865534</v>
          </cell>
          <cell r="F4747">
            <v>0</v>
          </cell>
          <cell r="G4747">
            <v>0</v>
          </cell>
          <cell r="H4747">
            <v>0</v>
          </cell>
          <cell r="I4747">
            <v>0</v>
          </cell>
        </row>
        <row r="4748">
          <cell r="C4748" t="str">
            <v>SEATTLE</v>
          </cell>
          <cell r="D4748" t="str">
            <v>ONCOFACTOR CORPORATION</v>
          </cell>
          <cell r="E4748">
            <v>0</v>
          </cell>
          <cell r="F4748">
            <v>220191</v>
          </cell>
          <cell r="G4748">
            <v>0</v>
          </cell>
          <cell r="H4748">
            <v>0</v>
          </cell>
          <cell r="I4748">
            <v>0</v>
          </cell>
        </row>
        <row r="4749">
          <cell r="C4749" t="str">
            <v>SEATTLE</v>
          </cell>
          <cell r="D4749" t="str">
            <v>OPTICYTE, INC.</v>
          </cell>
          <cell r="E4749">
            <v>0</v>
          </cell>
          <cell r="F4749">
            <v>0</v>
          </cell>
          <cell r="G4749">
            <v>150000</v>
          </cell>
          <cell r="H4749">
            <v>500000</v>
          </cell>
          <cell r="I4749">
            <v>500000</v>
          </cell>
        </row>
        <row r="4750">
          <cell r="C4750" t="str">
            <v>SEATTLE</v>
          </cell>
          <cell r="D4750" t="str">
            <v>ORICULA THERAPEUTICS, LLC</v>
          </cell>
          <cell r="E4750">
            <v>0</v>
          </cell>
          <cell r="F4750">
            <v>169398</v>
          </cell>
          <cell r="G4750">
            <v>0</v>
          </cell>
          <cell r="H4750">
            <v>946196</v>
          </cell>
          <cell r="I4750">
            <v>1116932</v>
          </cell>
        </row>
        <row r="4751">
          <cell r="C4751" t="str">
            <v>SEATTLE</v>
          </cell>
          <cell r="D4751" t="str">
            <v>OTONEXus MEDICAL TECHNOLOGIES, INC.</v>
          </cell>
          <cell r="E4751">
            <v>0</v>
          </cell>
          <cell r="F4751">
            <v>0</v>
          </cell>
          <cell r="G4751">
            <v>0</v>
          </cell>
          <cell r="H4751">
            <v>147876</v>
          </cell>
          <cell r="I4751">
            <v>403697</v>
          </cell>
        </row>
        <row r="4752">
          <cell r="C4752" t="str">
            <v>SEATTLE</v>
          </cell>
          <cell r="D4752" t="str">
            <v>PACIFIC SCIENCE CENTER</v>
          </cell>
          <cell r="E4752">
            <v>249632</v>
          </cell>
          <cell r="F4752">
            <v>233366</v>
          </cell>
          <cell r="G4752">
            <v>212951</v>
          </cell>
          <cell r="H4752">
            <v>0</v>
          </cell>
          <cell r="I4752">
            <v>0</v>
          </cell>
        </row>
        <row r="4753">
          <cell r="C4753" t="str">
            <v>SEATTLE</v>
          </cell>
          <cell r="D4753" t="str">
            <v>PAI LIFE SCIENCES, INC.</v>
          </cell>
          <cell r="E4753">
            <v>1343698</v>
          </cell>
          <cell r="F4753">
            <v>1603874</v>
          </cell>
          <cell r="G4753">
            <v>1786937</v>
          </cell>
          <cell r="H4753">
            <v>2454755</v>
          </cell>
          <cell r="I4753">
            <v>1763063</v>
          </cell>
        </row>
        <row r="4754">
          <cell r="C4754" t="str">
            <v>SEATTLE</v>
          </cell>
          <cell r="D4754" t="str">
            <v>PATH</v>
          </cell>
          <cell r="E4754">
            <v>1456347</v>
          </cell>
          <cell r="F4754">
            <v>0</v>
          </cell>
          <cell r="G4754">
            <v>0</v>
          </cell>
          <cell r="H4754">
            <v>0</v>
          </cell>
          <cell r="I4754">
            <v>0</v>
          </cell>
        </row>
        <row r="4755">
          <cell r="C4755" t="str">
            <v>SEATTLE</v>
          </cell>
          <cell r="D4755" t="str">
            <v>PET/X, LLC</v>
          </cell>
          <cell r="E4755">
            <v>275148</v>
          </cell>
          <cell r="F4755">
            <v>131413</v>
          </cell>
          <cell r="G4755">
            <v>0</v>
          </cell>
          <cell r="H4755">
            <v>299970</v>
          </cell>
          <cell r="I4755">
            <v>297021</v>
          </cell>
        </row>
        <row r="4756">
          <cell r="C4756" t="str">
            <v>SEATTLE</v>
          </cell>
          <cell r="D4756" t="str">
            <v>PHASE GENOMICS, INC.</v>
          </cell>
          <cell r="E4756">
            <v>0</v>
          </cell>
          <cell r="F4756">
            <v>0</v>
          </cell>
          <cell r="G4756">
            <v>0</v>
          </cell>
          <cell r="H4756">
            <v>216192</v>
          </cell>
          <cell r="I4756">
            <v>0</v>
          </cell>
        </row>
        <row r="4757">
          <cell r="C4757" t="str">
            <v>SEATTLE</v>
          </cell>
          <cell r="D4757" t="str">
            <v>PRECISION GENOME ENGINEERING, INC.</v>
          </cell>
          <cell r="E4757">
            <v>507713</v>
          </cell>
          <cell r="F4757">
            <v>850314</v>
          </cell>
          <cell r="G4757">
            <v>0</v>
          </cell>
          <cell r="H4757">
            <v>0</v>
          </cell>
          <cell r="I4757">
            <v>0</v>
          </cell>
        </row>
        <row r="4758">
          <cell r="C4758" t="str">
            <v>SEATTLE</v>
          </cell>
          <cell r="D4758" t="str">
            <v>PRECYTE, INC.</v>
          </cell>
          <cell r="E4758">
            <v>0</v>
          </cell>
          <cell r="F4758">
            <v>0</v>
          </cell>
          <cell r="G4758">
            <v>1151844</v>
          </cell>
          <cell r="H4758">
            <v>1140354</v>
          </cell>
          <cell r="I4758">
            <v>299437</v>
          </cell>
        </row>
        <row r="4759">
          <cell r="C4759" t="str">
            <v>SEATTLE</v>
          </cell>
          <cell r="D4759" t="str">
            <v>PRESAGE BIOSCIENCES, INC.</v>
          </cell>
          <cell r="E4759">
            <v>144717</v>
          </cell>
          <cell r="F4759">
            <v>143975</v>
          </cell>
          <cell r="G4759">
            <v>0</v>
          </cell>
          <cell r="H4759">
            <v>1053521</v>
          </cell>
          <cell r="I4759">
            <v>1002741</v>
          </cell>
        </row>
        <row r="4760">
          <cell r="C4760" t="str">
            <v>SEATTLE</v>
          </cell>
          <cell r="D4760" t="str">
            <v>PUGET SOUND BLOOD CENTER</v>
          </cell>
          <cell r="E4760">
            <v>5418550</v>
          </cell>
          <cell r="F4760">
            <v>6750224</v>
          </cell>
          <cell r="G4760">
            <v>9085950</v>
          </cell>
          <cell r="H4760">
            <v>8076566</v>
          </cell>
          <cell r="I4760">
            <v>13612386</v>
          </cell>
        </row>
        <row r="4761">
          <cell r="C4761" t="str">
            <v>SEATTLE</v>
          </cell>
          <cell r="D4761" t="str">
            <v>RARECYTE, INC.</v>
          </cell>
          <cell r="E4761">
            <v>0</v>
          </cell>
          <cell r="F4761">
            <v>299501</v>
          </cell>
          <cell r="G4761">
            <v>299366</v>
          </cell>
          <cell r="H4761">
            <v>0</v>
          </cell>
          <cell r="I4761">
            <v>0</v>
          </cell>
        </row>
        <row r="4762">
          <cell r="C4762" t="str">
            <v>SEATTLE</v>
          </cell>
          <cell r="D4762" t="str">
            <v>SAGE BIONETWORKS</v>
          </cell>
          <cell r="E4762">
            <v>2124509</v>
          </cell>
          <cell r="F4762">
            <v>1522690</v>
          </cell>
          <cell r="G4762">
            <v>0</v>
          </cell>
          <cell r="H4762">
            <v>1876360</v>
          </cell>
          <cell r="I4762">
            <v>4935865</v>
          </cell>
        </row>
        <row r="4763">
          <cell r="C4763" t="str">
            <v>SEATTLE</v>
          </cell>
          <cell r="D4763" t="str">
            <v>SCISIO GENETICS, INC.</v>
          </cell>
          <cell r="E4763">
            <v>0</v>
          </cell>
          <cell r="F4763">
            <v>0</v>
          </cell>
          <cell r="G4763">
            <v>957318</v>
          </cell>
          <cell r="H4763">
            <v>725994</v>
          </cell>
          <cell r="I4763">
            <v>487863</v>
          </cell>
        </row>
        <row r="4764">
          <cell r="C4764" t="str">
            <v>SEATTLE</v>
          </cell>
          <cell r="D4764" t="str">
            <v>SEATTLE BIOMEDICAL RESEARCH INSTITUTE</v>
          </cell>
          <cell r="E4764">
            <v>84794324</v>
          </cell>
          <cell r="F4764">
            <v>90302692</v>
          </cell>
          <cell r="G4764">
            <v>72862416</v>
          </cell>
          <cell r="H4764">
            <v>86020864</v>
          </cell>
          <cell r="I4764">
            <v>83567996</v>
          </cell>
        </row>
        <row r="4765">
          <cell r="C4765" t="str">
            <v>SEATTLE</v>
          </cell>
          <cell r="D4765" t="str">
            <v>SEATTLE CHILDREN'S HOSPITAL</v>
          </cell>
          <cell r="E4765">
            <v>61304424</v>
          </cell>
          <cell r="F4765">
            <v>78137126</v>
          </cell>
          <cell r="G4765">
            <v>76300944</v>
          </cell>
          <cell r="H4765">
            <v>100215784</v>
          </cell>
          <cell r="I4765">
            <v>87353528</v>
          </cell>
        </row>
        <row r="4766">
          <cell r="C4766" t="str">
            <v>SEATTLE</v>
          </cell>
          <cell r="D4766" t="str">
            <v>SEATTLE PACIFIC UNIVERSITY</v>
          </cell>
          <cell r="E4766">
            <v>403459</v>
          </cell>
          <cell r="F4766">
            <v>0</v>
          </cell>
          <cell r="G4766">
            <v>0</v>
          </cell>
          <cell r="H4766">
            <v>406810</v>
          </cell>
          <cell r="I4766">
            <v>11246</v>
          </cell>
        </row>
        <row r="4767">
          <cell r="C4767" t="str">
            <v>SEATTLE</v>
          </cell>
          <cell r="D4767" t="str">
            <v>SEATTLE-KING COUNTY PUBLIC HEALTH DEPT</v>
          </cell>
          <cell r="E4767">
            <v>1762728</v>
          </cell>
          <cell r="F4767">
            <v>1754148</v>
          </cell>
          <cell r="G4767">
            <v>0</v>
          </cell>
          <cell r="H4767">
            <v>0</v>
          </cell>
          <cell r="I4767">
            <v>0</v>
          </cell>
        </row>
        <row r="4768">
          <cell r="C4768" t="str">
            <v>SEATTLE</v>
          </cell>
          <cell r="D4768" t="str">
            <v>TASSO, INC.</v>
          </cell>
          <cell r="E4768">
            <v>196601</v>
          </cell>
          <cell r="F4768">
            <v>200000</v>
          </cell>
          <cell r="G4768">
            <v>497674</v>
          </cell>
          <cell r="H4768">
            <v>708112</v>
          </cell>
          <cell r="I4768">
            <v>230436</v>
          </cell>
        </row>
        <row r="4769">
          <cell r="C4769" t="str">
            <v>SEATTLE</v>
          </cell>
          <cell r="D4769" t="str">
            <v>TRIA BIOSCIENCE CORPORATION</v>
          </cell>
          <cell r="E4769">
            <v>1800137</v>
          </cell>
          <cell r="F4769">
            <v>280636</v>
          </cell>
          <cell r="G4769">
            <v>1022939</v>
          </cell>
          <cell r="H4769">
            <v>1024634</v>
          </cell>
          <cell r="I4769">
            <v>0</v>
          </cell>
        </row>
        <row r="4770">
          <cell r="C4770" t="str">
            <v>SEATTLE</v>
          </cell>
          <cell r="D4770" t="str">
            <v>TWINSTRAND BIOSCIENCES, INC.</v>
          </cell>
          <cell r="E4770">
            <v>0</v>
          </cell>
          <cell r="F4770">
            <v>0</v>
          </cell>
          <cell r="G4770">
            <v>0</v>
          </cell>
          <cell r="H4770">
            <v>0</v>
          </cell>
          <cell r="I4770">
            <v>295409</v>
          </cell>
        </row>
        <row r="4771">
          <cell r="C4771" t="str">
            <v>SEATTLE</v>
          </cell>
          <cell r="D4771" t="str">
            <v>UNIVERSAL CELLS, INC.</v>
          </cell>
          <cell r="E4771">
            <v>0</v>
          </cell>
          <cell r="F4771">
            <v>0</v>
          </cell>
          <cell r="G4771">
            <v>792747</v>
          </cell>
          <cell r="H4771">
            <v>0</v>
          </cell>
          <cell r="I4771">
            <v>0</v>
          </cell>
        </row>
        <row r="4772">
          <cell r="C4772" t="str">
            <v>SEATTLE</v>
          </cell>
          <cell r="D4772" t="str">
            <v>UNIVERSITY OF WASHINGTON</v>
          </cell>
          <cell r="E4772">
            <v>457217123</v>
          </cell>
          <cell r="F4772">
            <v>455964113</v>
          </cell>
          <cell r="G4772">
            <v>443080271</v>
          </cell>
          <cell r="H4772">
            <v>423164969</v>
          </cell>
          <cell r="I4772">
            <v>440172051</v>
          </cell>
        </row>
        <row r="4773">
          <cell r="C4773" t="str">
            <v>SHORELINE</v>
          </cell>
          <cell r="D4773" t="str">
            <v>METHEOR THERAPEUTICS CORPORATION</v>
          </cell>
          <cell r="E4773">
            <v>0</v>
          </cell>
          <cell r="F4773">
            <v>201941</v>
          </cell>
          <cell r="G4773">
            <v>0</v>
          </cell>
          <cell r="H4773">
            <v>0</v>
          </cell>
          <cell r="I4773">
            <v>0</v>
          </cell>
        </row>
        <row r="4774">
          <cell r="C4774" t="str">
            <v>Seattle</v>
          </cell>
          <cell r="D4774" t="str">
            <v>FLYSORTER, LLC</v>
          </cell>
          <cell r="E4774">
            <v>0</v>
          </cell>
          <cell r="F4774">
            <v>0</v>
          </cell>
          <cell r="G4774">
            <v>0</v>
          </cell>
          <cell r="H4774">
            <v>0</v>
          </cell>
          <cell r="I4774">
            <v>225000</v>
          </cell>
        </row>
        <row r="4775">
          <cell r="C4775" t="str">
            <v>Seattle</v>
          </cell>
          <cell r="D4775" t="str">
            <v>VIRVIO, INC.</v>
          </cell>
          <cell r="E4775">
            <v>0</v>
          </cell>
          <cell r="F4775">
            <v>0</v>
          </cell>
          <cell r="G4775">
            <v>0</v>
          </cell>
          <cell r="H4775">
            <v>209358</v>
          </cell>
          <cell r="I4775">
            <v>0</v>
          </cell>
        </row>
        <row r="4776">
          <cell r="E4776">
            <v>916699936</v>
          </cell>
          <cell r="F4776">
            <v>1057621636</v>
          </cell>
          <cell r="G4776">
            <v>1009309931</v>
          </cell>
          <cell r="H4776">
            <v>1053984606</v>
          </cell>
          <cell r="I4776">
            <v>1106649829</v>
          </cell>
        </row>
        <row r="4777">
          <cell r="C4777" t="str">
            <v>AUBURN</v>
          </cell>
          <cell r="D4777" t="str">
            <v>SYNTRIX BIOSYSTEMS, INC.</v>
          </cell>
          <cell r="E4777">
            <v>933466</v>
          </cell>
          <cell r="F4777">
            <v>2695967</v>
          </cell>
          <cell r="G4777">
            <v>224997</v>
          </cell>
          <cell r="H4777">
            <v>2323270</v>
          </cell>
          <cell r="I4777">
            <v>2925473</v>
          </cell>
        </row>
        <row r="4778">
          <cell r="C4778" t="str">
            <v>ELLENSBURG</v>
          </cell>
          <cell r="D4778" t="str">
            <v>CENTRAL WASHINGTON UNIVERSITY</v>
          </cell>
          <cell r="E4778">
            <v>0</v>
          </cell>
          <cell r="F4778">
            <v>0</v>
          </cell>
          <cell r="G4778">
            <v>361065</v>
          </cell>
          <cell r="H4778">
            <v>0</v>
          </cell>
          <cell r="I4778">
            <v>0</v>
          </cell>
        </row>
        <row r="4779">
          <cell r="C4779" t="str">
            <v>MAPLE VALLEY</v>
          </cell>
          <cell r="D4779" t="str">
            <v>ENERTECHNIX, INC.</v>
          </cell>
          <cell r="E4779">
            <v>433573</v>
          </cell>
          <cell r="F4779">
            <v>67396</v>
          </cell>
          <cell r="G4779">
            <v>0</v>
          </cell>
          <cell r="H4779">
            <v>0</v>
          </cell>
          <cell r="I4779">
            <v>0</v>
          </cell>
        </row>
        <row r="4780">
          <cell r="E4780">
            <v>1367039</v>
          </cell>
          <cell r="F4780">
            <v>2763363</v>
          </cell>
          <cell r="G4780">
            <v>586062</v>
          </cell>
          <cell r="H4780">
            <v>2323270</v>
          </cell>
          <cell r="I4780">
            <v>2925473</v>
          </cell>
        </row>
        <row r="4781">
          <cell r="C4781" t="str">
            <v>BELLEVUE</v>
          </cell>
          <cell r="D4781" t="str">
            <v>BEAT BIOTHERAPEUTICS CORPORATION</v>
          </cell>
          <cell r="E4781">
            <v>0</v>
          </cell>
          <cell r="F4781">
            <v>0</v>
          </cell>
          <cell r="G4781">
            <v>0</v>
          </cell>
          <cell r="H4781">
            <v>1545537</v>
          </cell>
          <cell r="I4781">
            <v>0</v>
          </cell>
        </row>
        <row r="4782">
          <cell r="C4782" t="str">
            <v>BELLEVUE</v>
          </cell>
          <cell r="D4782" t="str">
            <v>DATA NUMERICA INSTITUTE, INC.</v>
          </cell>
          <cell r="E4782">
            <v>0</v>
          </cell>
          <cell r="F4782">
            <v>0</v>
          </cell>
          <cell r="G4782">
            <v>656907</v>
          </cell>
          <cell r="H4782">
            <v>656907</v>
          </cell>
          <cell r="I4782">
            <v>0</v>
          </cell>
        </row>
        <row r="4783">
          <cell r="C4783" t="str">
            <v>BELLEVUE</v>
          </cell>
          <cell r="D4783" t="str">
            <v>DRVISION TECHNOLOGIES, LLC</v>
          </cell>
          <cell r="E4783">
            <v>983515</v>
          </cell>
          <cell r="F4783">
            <v>1273017</v>
          </cell>
          <cell r="G4783">
            <v>292362</v>
          </cell>
          <cell r="H4783">
            <v>218057</v>
          </cell>
          <cell r="I4783">
            <v>905578</v>
          </cell>
        </row>
        <row r="4784">
          <cell r="C4784" t="str">
            <v>BELLEVUE</v>
          </cell>
          <cell r="D4784" t="str">
            <v>INNOVEGA, INC.</v>
          </cell>
          <cell r="E4784">
            <v>0</v>
          </cell>
          <cell r="F4784">
            <v>0</v>
          </cell>
          <cell r="G4784">
            <v>0</v>
          </cell>
          <cell r="H4784">
            <v>186459</v>
          </cell>
          <cell r="I4784">
            <v>0</v>
          </cell>
        </row>
        <row r="4785">
          <cell r="C4785" t="str">
            <v>MERCER ISLAND</v>
          </cell>
          <cell r="D4785" t="str">
            <v>ENTOX SCIENCES, LLC</v>
          </cell>
          <cell r="E4785">
            <v>0</v>
          </cell>
          <cell r="F4785">
            <v>0</v>
          </cell>
          <cell r="G4785">
            <v>223503</v>
          </cell>
          <cell r="H4785">
            <v>50000</v>
          </cell>
          <cell r="I4785">
            <v>0</v>
          </cell>
        </row>
        <row r="4786">
          <cell r="C4786" t="str">
            <v>MERCER ISLAND</v>
          </cell>
          <cell r="D4786" t="str">
            <v>SHEEHAN MEDICAL, LLC</v>
          </cell>
          <cell r="E4786">
            <v>0</v>
          </cell>
          <cell r="F4786">
            <v>197632</v>
          </cell>
          <cell r="G4786">
            <v>420965</v>
          </cell>
          <cell r="H4786">
            <v>714015</v>
          </cell>
          <cell r="I4786">
            <v>202935</v>
          </cell>
        </row>
        <row r="4787">
          <cell r="C4787" t="str">
            <v>SEATTLE</v>
          </cell>
          <cell r="D4787" t="str">
            <v>EVIDENCE-BASED PRACTICE INSTITUTE, LLC</v>
          </cell>
          <cell r="E4787">
            <v>340071</v>
          </cell>
          <cell r="F4787">
            <v>0</v>
          </cell>
          <cell r="G4787">
            <v>683068</v>
          </cell>
          <cell r="H4787">
            <v>864836</v>
          </cell>
          <cell r="I4787">
            <v>821120</v>
          </cell>
        </row>
        <row r="4788">
          <cell r="C4788" t="str">
            <v>SEATTLE</v>
          </cell>
          <cell r="D4788" t="str">
            <v>PACIFIC NORTHWEST RESEARCH INSTITUTE</v>
          </cell>
          <cell r="E4788">
            <v>20736600</v>
          </cell>
          <cell r="F4788">
            <v>10313922</v>
          </cell>
          <cell r="G4788">
            <v>6248319</v>
          </cell>
          <cell r="H4788">
            <v>6210153</v>
          </cell>
          <cell r="I4788">
            <v>5299494</v>
          </cell>
        </row>
        <row r="4789">
          <cell r="C4789" t="str">
            <v>SEATTLE</v>
          </cell>
          <cell r="D4789" t="str">
            <v>SEATTLE INST FOR BIOMEDICAL/CLINICAL RES</v>
          </cell>
          <cell r="E4789">
            <v>5851829</v>
          </cell>
          <cell r="F4789">
            <v>6484165</v>
          </cell>
          <cell r="G4789">
            <v>5032815</v>
          </cell>
          <cell r="H4789">
            <v>4007027</v>
          </cell>
          <cell r="I4789">
            <v>6665366</v>
          </cell>
        </row>
        <row r="4790">
          <cell r="C4790" t="str">
            <v>SEATTLE</v>
          </cell>
          <cell r="D4790" t="str">
            <v>SEATTLE UNIVERSITY</v>
          </cell>
          <cell r="E4790">
            <v>0</v>
          </cell>
          <cell r="F4790">
            <v>0</v>
          </cell>
          <cell r="G4790">
            <v>231054</v>
          </cell>
          <cell r="H4790">
            <v>0</v>
          </cell>
          <cell r="I4790">
            <v>0</v>
          </cell>
        </row>
        <row r="4791">
          <cell r="C4791" t="str">
            <v>SEATTLE</v>
          </cell>
          <cell r="D4791" t="str">
            <v>STELLA THERAPEUTICS, INC.</v>
          </cell>
          <cell r="E4791">
            <v>107283</v>
          </cell>
          <cell r="F4791">
            <v>0</v>
          </cell>
          <cell r="G4791">
            <v>0</v>
          </cell>
          <cell r="H4791">
            <v>0</v>
          </cell>
          <cell r="I4791">
            <v>0</v>
          </cell>
        </row>
        <row r="4792">
          <cell r="C4792" t="str">
            <v>SEATTLE</v>
          </cell>
          <cell r="D4792" t="str">
            <v>SWEDISH MEDICAL CENTER, FIRST HILL</v>
          </cell>
          <cell r="E4792">
            <v>1309133</v>
          </cell>
          <cell r="F4792">
            <v>3350441</v>
          </cell>
          <cell r="G4792">
            <v>2922971</v>
          </cell>
          <cell r="H4792">
            <v>3052500</v>
          </cell>
          <cell r="I4792">
            <v>2786880</v>
          </cell>
        </row>
        <row r="4793">
          <cell r="C4793" t="str">
            <v>SEATTLE</v>
          </cell>
          <cell r="D4793" t="str">
            <v>VIRTICI, LLC</v>
          </cell>
          <cell r="E4793">
            <v>0</v>
          </cell>
          <cell r="F4793">
            <v>642036</v>
          </cell>
          <cell r="G4793">
            <v>752863</v>
          </cell>
          <cell r="H4793">
            <v>704708</v>
          </cell>
          <cell r="I4793">
            <v>2825985</v>
          </cell>
        </row>
        <row r="4794">
          <cell r="E4794">
            <v>29328431</v>
          </cell>
          <cell r="F4794">
            <v>22261213</v>
          </cell>
          <cell r="G4794">
            <v>17464827</v>
          </cell>
          <cell r="H4794">
            <v>18210199</v>
          </cell>
          <cell r="I4794">
            <v>19507358</v>
          </cell>
        </row>
        <row r="4795">
          <cell r="C4795" t="str">
            <v>LACEY</v>
          </cell>
          <cell r="D4795" t="str">
            <v>HUMMINGBIRD PRECISION MACHINE COMPANY</v>
          </cell>
          <cell r="E4795">
            <v>992149</v>
          </cell>
          <cell r="F4795">
            <v>500000</v>
          </cell>
          <cell r="G4795">
            <v>0</v>
          </cell>
          <cell r="H4795">
            <v>0</v>
          </cell>
          <cell r="I4795">
            <v>0</v>
          </cell>
        </row>
        <row r="4796">
          <cell r="C4796" t="str">
            <v>OLYMPIA</v>
          </cell>
          <cell r="D4796" t="str">
            <v>EVERGREEN STATE COLLEGE</v>
          </cell>
          <cell r="E4796">
            <v>0</v>
          </cell>
          <cell r="F4796">
            <v>0</v>
          </cell>
          <cell r="G4796">
            <v>4000</v>
          </cell>
          <cell r="H4796">
            <v>0</v>
          </cell>
          <cell r="I4796">
            <v>7500</v>
          </cell>
        </row>
        <row r="4797">
          <cell r="C4797" t="str">
            <v>TACOMA</v>
          </cell>
          <cell r="D4797" t="str">
            <v>STRETCHING CHARTS, INC.</v>
          </cell>
          <cell r="E4797">
            <v>183035</v>
          </cell>
          <cell r="F4797">
            <v>0</v>
          </cell>
          <cell r="G4797">
            <v>0</v>
          </cell>
          <cell r="H4797">
            <v>0</v>
          </cell>
          <cell r="I4797">
            <v>0</v>
          </cell>
        </row>
        <row r="4798">
          <cell r="E4798">
            <v>1175184</v>
          </cell>
          <cell r="F4798">
            <v>500000</v>
          </cell>
          <cell r="G4798">
            <v>4000</v>
          </cell>
          <cell r="H4798">
            <v>0</v>
          </cell>
          <cell r="I4798">
            <v>7500</v>
          </cell>
        </row>
        <row r="4799">
          <cell r="E4799">
            <v>996475303</v>
          </cell>
          <cell r="F4799">
            <v>1134049993</v>
          </cell>
          <cell r="G4799">
            <v>1081382550</v>
          </cell>
          <cell r="H4799">
            <v>1129126257</v>
          </cell>
          <cell r="I4799">
            <v>1185766614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52"/>
  <sheetViews>
    <sheetView tabSelected="1" workbookViewId="0">
      <selection activeCell="A7" sqref="A7:XFD7"/>
    </sheetView>
  </sheetViews>
  <sheetFormatPr defaultRowHeight="15" x14ac:dyDescent="0.25"/>
  <cols>
    <col min="1" max="1" width="19.28515625" style="7" customWidth="1"/>
    <col min="2" max="2" width="15.57031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ht="2.25" customHeigh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[2]Sheet1!C4673</f>
        <v>BELLINGHAM</v>
      </c>
      <c r="D8" s="4" t="str">
        <f>[2]Sheet1!D4673</f>
        <v>NORTHWEST INDIAN COLLEGE</v>
      </c>
      <c r="E8" s="1">
        <f>[2]Sheet1!E4673</f>
        <v>0</v>
      </c>
      <c r="F8" s="1">
        <f>[2]Sheet1!F4673</f>
        <v>0</v>
      </c>
      <c r="G8" s="1">
        <f>[2]Sheet1!G4673</f>
        <v>0</v>
      </c>
      <c r="H8" s="1">
        <f>[2]Sheet1!H4673</f>
        <v>0</v>
      </c>
      <c r="I8" s="1">
        <f>[2]Sheet1!I4673</f>
        <v>552273</v>
      </c>
    </row>
    <row r="9" spans="1:9" customFormat="1" x14ac:dyDescent="0.25">
      <c r="A9" s="2" t="s">
        <v>8</v>
      </c>
      <c r="B9" s="3">
        <v>1</v>
      </c>
      <c r="C9" s="4" t="str">
        <f>[2]Sheet1!C4674</f>
        <v>BOTHELL</v>
      </c>
      <c r="D9" s="4" t="str">
        <f>[2]Sheet1!D4674</f>
        <v>NOVUSON SURGICAL, INC.</v>
      </c>
      <c r="E9" s="1">
        <f>[2]Sheet1!E4674</f>
        <v>0</v>
      </c>
      <c r="F9" s="1">
        <f>[2]Sheet1!F4674</f>
        <v>0</v>
      </c>
      <c r="G9" s="1">
        <f>[2]Sheet1!G4674</f>
        <v>0</v>
      </c>
      <c r="H9" s="1">
        <f>[2]Sheet1!H4674</f>
        <v>2547907</v>
      </c>
      <c r="I9" s="1">
        <f>[2]Sheet1!I4674</f>
        <v>423103</v>
      </c>
    </row>
    <row r="10" spans="1:9" customFormat="1" x14ac:dyDescent="0.25">
      <c r="A10" s="2" t="s">
        <v>8</v>
      </c>
      <c r="B10" s="3">
        <v>1</v>
      </c>
      <c r="C10" s="4" t="str">
        <f>[2]Sheet1!C4675</f>
        <v>BOTHELL</v>
      </c>
      <c r="D10" s="4" t="str">
        <f>[2]Sheet1!D4675</f>
        <v>PHARMAIN CORPORATION</v>
      </c>
      <c r="E10" s="1">
        <f>[2]Sheet1!E4675</f>
        <v>1239243</v>
      </c>
      <c r="F10" s="1">
        <f>[2]Sheet1!F4675</f>
        <v>1567750</v>
      </c>
      <c r="G10" s="1">
        <f>[2]Sheet1!G4675</f>
        <v>580128</v>
      </c>
      <c r="H10" s="1">
        <f>[2]Sheet1!H4675</f>
        <v>0</v>
      </c>
      <c r="I10" s="1">
        <f>[2]Sheet1!I4675</f>
        <v>999661</v>
      </c>
    </row>
    <row r="11" spans="1:9" customFormat="1" x14ac:dyDescent="0.25">
      <c r="A11" s="2" t="s">
        <v>8</v>
      </c>
      <c r="B11" s="3">
        <v>1</v>
      </c>
      <c r="C11" s="4" t="str">
        <f>[2]Sheet1!C4676</f>
        <v>BOTHELL</v>
      </c>
      <c r="D11" s="4" t="str">
        <f>[2]Sheet1!D4676</f>
        <v>PHILIPS MEDICAL SYSTEMS NORTH AMERICA</v>
      </c>
      <c r="E11" s="1">
        <f>[2]Sheet1!E4676</f>
        <v>678298</v>
      </c>
      <c r="F11" s="1">
        <f>[2]Sheet1!F4676</f>
        <v>0</v>
      </c>
      <c r="G11" s="1">
        <f>[2]Sheet1!G4676</f>
        <v>0</v>
      </c>
      <c r="H11" s="1">
        <f>[2]Sheet1!H4676</f>
        <v>0</v>
      </c>
      <c r="I11" s="1">
        <f>[2]Sheet1!I4676</f>
        <v>0</v>
      </c>
    </row>
    <row r="12" spans="1:9" customFormat="1" x14ac:dyDescent="0.25">
      <c r="A12" s="2" t="s">
        <v>8</v>
      </c>
      <c r="B12" s="3">
        <v>1</v>
      </c>
      <c r="C12" s="4" t="str">
        <f>[2]Sheet1!C4677</f>
        <v>EVERETT</v>
      </c>
      <c r="D12" s="4" t="str">
        <f>[2]Sheet1!D4677</f>
        <v>CANCURE, LLC</v>
      </c>
      <c r="E12" s="1">
        <f>[2]Sheet1!E4677</f>
        <v>0</v>
      </c>
      <c r="F12" s="1">
        <f>[2]Sheet1!F4677</f>
        <v>0</v>
      </c>
      <c r="G12" s="1">
        <f>[2]Sheet1!G4677</f>
        <v>0</v>
      </c>
      <c r="H12" s="1">
        <f>[2]Sheet1!H4677</f>
        <v>299994</v>
      </c>
      <c r="I12" s="1">
        <f>[2]Sheet1!I4677</f>
        <v>50000</v>
      </c>
    </row>
    <row r="13" spans="1:9" customFormat="1" x14ac:dyDescent="0.25">
      <c r="A13" s="2" t="s">
        <v>8</v>
      </c>
      <c r="B13" s="3">
        <v>1</v>
      </c>
      <c r="C13" s="4" t="str">
        <f>[2]Sheet1!C4678</f>
        <v>KENMORE</v>
      </c>
      <c r="D13" s="4" t="str">
        <f>[2]Sheet1!D4678</f>
        <v>BASTYR UNIVERSITY</v>
      </c>
      <c r="E13" s="1">
        <f>[2]Sheet1!E4678</f>
        <v>1486578</v>
      </c>
      <c r="F13" s="1">
        <f>[2]Sheet1!F4678</f>
        <v>792201</v>
      </c>
      <c r="G13" s="1">
        <f>[2]Sheet1!G4678</f>
        <v>0</v>
      </c>
      <c r="H13" s="1">
        <f>[2]Sheet1!H4678</f>
        <v>0</v>
      </c>
      <c r="I13" s="1">
        <f>[2]Sheet1!I4678</f>
        <v>0</v>
      </c>
    </row>
    <row r="14" spans="1:9" customFormat="1" x14ac:dyDescent="0.25">
      <c r="A14" s="2" t="s">
        <v>8</v>
      </c>
      <c r="B14" s="3">
        <v>1</v>
      </c>
      <c r="C14" s="4" t="str">
        <f>[2]Sheet1!C4679</f>
        <v>KIRKLAND</v>
      </c>
      <c r="D14" s="4" t="str">
        <f>[2]Sheet1!D4679</f>
        <v>MATCHSTICK TECHNOLOGIES, INC.</v>
      </c>
      <c r="E14" s="1">
        <f>[2]Sheet1!E4679</f>
        <v>0</v>
      </c>
      <c r="F14" s="1">
        <f>[2]Sheet1!F4679</f>
        <v>0</v>
      </c>
      <c r="G14" s="1">
        <f>[2]Sheet1!G4679</f>
        <v>0</v>
      </c>
      <c r="H14" s="1">
        <f>[2]Sheet1!H4679</f>
        <v>0</v>
      </c>
      <c r="I14" s="1">
        <f>[2]Sheet1!I4679</f>
        <v>767187</v>
      </c>
    </row>
    <row r="15" spans="1:9" customFormat="1" x14ac:dyDescent="0.25">
      <c r="A15" s="2" t="s">
        <v>8</v>
      </c>
      <c r="B15" s="3">
        <v>1</v>
      </c>
      <c r="C15" s="4" t="str">
        <f>[2]Sheet1!C4680</f>
        <v>KIRKLAND</v>
      </c>
      <c r="D15" s="4" t="str">
        <f>[2]Sheet1!D4680</f>
        <v>MENTAL HEALTH DATA SERVICES, INC.</v>
      </c>
      <c r="E15" s="1">
        <f>[2]Sheet1!E4680</f>
        <v>0</v>
      </c>
      <c r="F15" s="1">
        <f>[2]Sheet1!F4680</f>
        <v>0</v>
      </c>
      <c r="G15" s="1">
        <f>[2]Sheet1!G4680</f>
        <v>0</v>
      </c>
      <c r="H15" s="1">
        <f>[2]Sheet1!H4680</f>
        <v>0</v>
      </c>
      <c r="I15" s="1">
        <f>[2]Sheet1!I4680</f>
        <v>222784</v>
      </c>
    </row>
    <row r="16" spans="1:9" customFormat="1" x14ac:dyDescent="0.25">
      <c r="A16" s="2" t="s">
        <v>8</v>
      </c>
      <c r="B16" s="3">
        <v>1</v>
      </c>
      <c r="C16" s="4" t="str">
        <f>[2]Sheet1!C4681</f>
        <v>KIRKLAND</v>
      </c>
      <c r="D16" s="4" t="str">
        <f>[2]Sheet1!D4681</f>
        <v>PROTEOTECH, INC.</v>
      </c>
      <c r="E16" s="1">
        <f>[2]Sheet1!E4681</f>
        <v>2119646</v>
      </c>
      <c r="F16" s="1">
        <f>[2]Sheet1!F4681</f>
        <v>2473014</v>
      </c>
      <c r="G16" s="1">
        <f>[2]Sheet1!G4681</f>
        <v>0</v>
      </c>
      <c r="H16" s="1">
        <f>[2]Sheet1!H4681</f>
        <v>0</v>
      </c>
      <c r="I16" s="1">
        <f>[2]Sheet1!I4681</f>
        <v>0</v>
      </c>
    </row>
    <row r="17" spans="1:9" customFormat="1" x14ac:dyDescent="0.25">
      <c r="A17" s="2" t="s">
        <v>8</v>
      </c>
      <c r="B17" s="3">
        <v>1</v>
      </c>
      <c r="C17" s="4" t="str">
        <f>[2]Sheet1!C4682</f>
        <v>MILL CREEK</v>
      </c>
      <c r="D17" s="4" t="str">
        <f>[2]Sheet1!D4682</f>
        <v>ALGOMEDIX, INC.</v>
      </c>
      <c r="E17" s="1">
        <f>[2]Sheet1!E4682</f>
        <v>313424</v>
      </c>
      <c r="F17" s="1">
        <f>[2]Sheet1!F4682</f>
        <v>0</v>
      </c>
      <c r="G17" s="1">
        <f>[2]Sheet1!G4682</f>
        <v>296818</v>
      </c>
      <c r="H17" s="1">
        <f>[2]Sheet1!H4682</f>
        <v>0</v>
      </c>
      <c r="I17" s="1">
        <f>[2]Sheet1!I4682</f>
        <v>1025462</v>
      </c>
    </row>
    <row r="18" spans="1:9" customFormat="1" x14ac:dyDescent="0.25">
      <c r="A18" s="2" t="s">
        <v>8</v>
      </c>
      <c r="B18" s="3">
        <v>1</v>
      </c>
      <c r="C18" s="4" t="str">
        <f>[2]Sheet1!C4683</f>
        <v>REDMOND</v>
      </c>
      <c r="D18" s="4" t="str">
        <f>[2]Sheet1!D4683</f>
        <v>DOSE SAFETY COMPANY</v>
      </c>
      <c r="E18" s="1">
        <f>[2]Sheet1!E4683</f>
        <v>0</v>
      </c>
      <c r="F18" s="1">
        <f>[2]Sheet1!F4683</f>
        <v>761569</v>
      </c>
      <c r="G18" s="1">
        <f>[2]Sheet1!G4683</f>
        <v>723780</v>
      </c>
      <c r="H18" s="1">
        <f>[2]Sheet1!H4683</f>
        <v>0</v>
      </c>
      <c r="I18" s="1">
        <f>[2]Sheet1!I4683</f>
        <v>0</v>
      </c>
    </row>
    <row r="19" spans="1:9" customFormat="1" x14ac:dyDescent="0.25">
      <c r="A19" s="2" t="s">
        <v>8</v>
      </c>
      <c r="B19" s="3">
        <v>1</v>
      </c>
      <c r="C19" s="4" t="str">
        <f>[2]Sheet1!C4684</f>
        <v>REDMOND</v>
      </c>
      <c r="D19" s="4" t="str">
        <f>[2]Sheet1!D4684</f>
        <v>VERAVANTI, INC.</v>
      </c>
      <c r="E19" s="1">
        <f>[2]Sheet1!E4684</f>
        <v>0</v>
      </c>
      <c r="F19" s="1">
        <f>[2]Sheet1!F4684</f>
        <v>0</v>
      </c>
      <c r="G19" s="1">
        <f>[2]Sheet1!G4684</f>
        <v>0</v>
      </c>
      <c r="H19" s="1">
        <f>[2]Sheet1!H4684</f>
        <v>0</v>
      </c>
      <c r="I19" s="1">
        <f>[2]Sheet1!I4684</f>
        <v>586069</v>
      </c>
    </row>
    <row r="20" spans="1:9" customFormat="1" x14ac:dyDescent="0.25">
      <c r="A20" s="2" t="s">
        <v>8</v>
      </c>
      <c r="B20" s="3">
        <v>1</v>
      </c>
      <c r="C20" s="4" t="str">
        <f>[2]Sheet1!C4685</f>
        <v>WOODINVILLE</v>
      </c>
      <c r="D20" s="4" t="str">
        <f>[2]Sheet1!D4685</f>
        <v>CANCER TARGETED TECHNOLOGY, LLC</v>
      </c>
      <c r="E20" s="1">
        <f>[2]Sheet1!E4685</f>
        <v>0</v>
      </c>
      <c r="F20" s="1">
        <f>[2]Sheet1!F4685</f>
        <v>0</v>
      </c>
      <c r="G20" s="1">
        <f>[2]Sheet1!G4685</f>
        <v>1376087</v>
      </c>
      <c r="H20" s="1">
        <f>[2]Sheet1!H4685</f>
        <v>2923913</v>
      </c>
      <c r="I20" s="1">
        <f>[2]Sheet1!I4685</f>
        <v>0</v>
      </c>
    </row>
    <row r="21" spans="1:9" customFormat="1" x14ac:dyDescent="0.25">
      <c r="A21" s="2" t="s">
        <v>8</v>
      </c>
      <c r="B21" s="3">
        <v>1</v>
      </c>
      <c r="C21" s="4" t="str">
        <f>[2]Sheet1!C4686</f>
        <v>WOODINVILLE</v>
      </c>
      <c r="D21" s="4" t="str">
        <f>[2]Sheet1!D4686</f>
        <v>NORTIS, INC.</v>
      </c>
      <c r="E21" s="1">
        <f>[2]Sheet1!E4686</f>
        <v>299986</v>
      </c>
      <c r="F21" s="1">
        <f>[2]Sheet1!F4686</f>
        <v>770090</v>
      </c>
      <c r="G21" s="1">
        <f>[2]Sheet1!G4686</f>
        <v>2953612</v>
      </c>
      <c r="H21" s="1">
        <f>[2]Sheet1!H4686</f>
        <v>1065895</v>
      </c>
      <c r="I21" s="1">
        <f>[2]Sheet1!I4686</f>
        <v>687731</v>
      </c>
    </row>
    <row r="22" spans="1:9" customFormat="1" x14ac:dyDescent="0.25">
      <c r="A22" s="2" t="s">
        <v>8</v>
      </c>
      <c r="B22" s="3">
        <v>1</v>
      </c>
      <c r="C22" s="4" t="str">
        <f>[2]Sheet1!C4687</f>
        <v>WOODINVILLE</v>
      </c>
      <c r="D22" s="4" t="str">
        <f>[2]Sheet1!D4687</f>
        <v>SPRINGSTAR, INC.</v>
      </c>
      <c r="E22" s="1">
        <f>[2]Sheet1!E4687</f>
        <v>0</v>
      </c>
      <c r="F22" s="1">
        <f>[2]Sheet1!F4687</f>
        <v>722493</v>
      </c>
      <c r="G22" s="1">
        <f>[2]Sheet1!G4687</f>
        <v>910027</v>
      </c>
      <c r="H22" s="1">
        <f>[2]Sheet1!H4687</f>
        <v>848707</v>
      </c>
      <c r="I22" s="1">
        <f>[2]Sheet1!I4687</f>
        <v>618531</v>
      </c>
    </row>
    <row r="23" spans="1:9" s="17" customFormat="1" ht="15.75" x14ac:dyDescent="0.25">
      <c r="A23" s="13" t="s">
        <v>8</v>
      </c>
      <c r="B23" s="14">
        <v>1</v>
      </c>
      <c r="C23" s="15" t="s">
        <v>4</v>
      </c>
      <c r="D23" s="15" t="s">
        <v>5</v>
      </c>
      <c r="E23" s="16">
        <f>[2]Sheet1!E4688</f>
        <v>6137175</v>
      </c>
      <c r="F23" s="16">
        <f>[2]Sheet1!F4688</f>
        <v>7087117</v>
      </c>
      <c r="G23" s="16">
        <f>[2]Sheet1!G4688</f>
        <v>6840452</v>
      </c>
      <c r="H23" s="16">
        <f>[2]Sheet1!H4688</f>
        <v>7686416</v>
      </c>
      <c r="I23" s="16">
        <f>[2]Sheet1!I4688</f>
        <v>5932801</v>
      </c>
    </row>
    <row r="24" spans="1:9" customFormat="1" x14ac:dyDescent="0.25">
      <c r="A24" s="2" t="s">
        <v>8</v>
      </c>
      <c r="B24" s="3">
        <v>2</v>
      </c>
      <c r="C24" s="4" t="str">
        <f>[2]Sheet1!C4689</f>
        <v>BELLINGHAM</v>
      </c>
      <c r="D24" s="4" t="str">
        <f>[2]Sheet1!D4689</f>
        <v>WESTERN WASHINGTON UNIVERSITY</v>
      </c>
      <c r="E24" s="1">
        <f>[2]Sheet1!E4689</f>
        <v>46000</v>
      </c>
      <c r="F24" s="1">
        <f>[2]Sheet1!F4689</f>
        <v>284083</v>
      </c>
      <c r="G24" s="1">
        <f>[2]Sheet1!G4689</f>
        <v>403394</v>
      </c>
      <c r="H24" s="1">
        <f>[2]Sheet1!H4689</f>
        <v>455151</v>
      </c>
      <c r="I24" s="1">
        <f>[2]Sheet1!I4689</f>
        <v>752614</v>
      </c>
    </row>
    <row r="25" spans="1:9" customFormat="1" x14ac:dyDescent="0.25">
      <c r="A25" s="2" t="s">
        <v>8</v>
      </c>
      <c r="B25" s="3">
        <v>2</v>
      </c>
      <c r="C25" s="4" t="str">
        <f>[2]Sheet1!C4690</f>
        <v>FRIDAY HARBOR</v>
      </c>
      <c r="D25" s="4" t="str">
        <f>[2]Sheet1!D4690</f>
        <v>LUXEL CORPORATION</v>
      </c>
      <c r="E25" s="1">
        <f>[2]Sheet1!E4690</f>
        <v>0</v>
      </c>
      <c r="F25" s="1">
        <f>[2]Sheet1!F4690</f>
        <v>0</v>
      </c>
      <c r="G25" s="1">
        <f>[2]Sheet1!G4690</f>
        <v>0</v>
      </c>
      <c r="H25" s="1">
        <f>[2]Sheet1!H4690</f>
        <v>0</v>
      </c>
      <c r="I25" s="1">
        <f>[2]Sheet1!I4690</f>
        <v>174203</v>
      </c>
    </row>
    <row r="26" spans="1:9" customFormat="1" x14ac:dyDescent="0.25">
      <c r="A26" s="2" t="s">
        <v>8</v>
      </c>
      <c r="B26" s="3">
        <v>2</v>
      </c>
      <c r="C26" s="4" t="str">
        <f>[2]Sheet1!C4691</f>
        <v>FRIDAY HARBOR</v>
      </c>
      <c r="D26" s="4" t="str">
        <f>[2]Sheet1!D4691</f>
        <v>WHITE POINT SYSTEMS, INC.</v>
      </c>
      <c r="E26" s="1">
        <f>[2]Sheet1!E4691</f>
        <v>978000</v>
      </c>
      <c r="F26" s="1">
        <f>[2]Sheet1!F4691</f>
        <v>281253</v>
      </c>
      <c r="G26" s="1">
        <f>[2]Sheet1!G4691</f>
        <v>0</v>
      </c>
      <c r="H26" s="1">
        <f>[2]Sheet1!H4691</f>
        <v>0</v>
      </c>
      <c r="I26" s="1">
        <f>[2]Sheet1!I4691</f>
        <v>0</v>
      </c>
    </row>
    <row r="27" spans="1:9" s="17" customFormat="1" ht="15.75" x14ac:dyDescent="0.25">
      <c r="A27" s="13" t="s">
        <v>8</v>
      </c>
      <c r="B27" s="14">
        <v>2</v>
      </c>
      <c r="C27" s="15" t="s">
        <v>4</v>
      </c>
      <c r="D27" s="15" t="s">
        <v>5</v>
      </c>
      <c r="E27" s="16">
        <f>[2]Sheet1!E4692</f>
        <v>1024000</v>
      </c>
      <c r="F27" s="16">
        <f>[2]Sheet1!F4692</f>
        <v>565336</v>
      </c>
      <c r="G27" s="16">
        <f>[2]Sheet1!G4692</f>
        <v>403394</v>
      </c>
      <c r="H27" s="16">
        <f>[2]Sheet1!H4692</f>
        <v>455151</v>
      </c>
      <c r="I27" s="16">
        <f>[2]Sheet1!I4692</f>
        <v>926817</v>
      </c>
    </row>
    <row r="28" spans="1:9" customFormat="1" x14ac:dyDescent="0.25">
      <c r="A28" s="2" t="s">
        <v>8</v>
      </c>
      <c r="B28" s="3">
        <v>3</v>
      </c>
      <c r="C28" s="4" t="str">
        <f>[2]Sheet1!C4693</f>
        <v>VANCOUVER</v>
      </c>
      <c r="D28" s="4" t="str">
        <f>[2]Sheet1!D4693</f>
        <v>OASIS DIAGNOSTICS CORPORATION</v>
      </c>
      <c r="E28" s="1">
        <f>[2]Sheet1!E4693</f>
        <v>733850</v>
      </c>
      <c r="F28" s="1">
        <f>[2]Sheet1!F4693</f>
        <v>574303</v>
      </c>
      <c r="G28" s="1">
        <f>[2]Sheet1!G4693</f>
        <v>0</v>
      </c>
      <c r="H28" s="1">
        <f>[2]Sheet1!H4693</f>
        <v>0</v>
      </c>
      <c r="I28" s="1">
        <f>[2]Sheet1!I4693</f>
        <v>0</v>
      </c>
    </row>
    <row r="29" spans="1:9" s="17" customFormat="1" ht="15.75" x14ac:dyDescent="0.25">
      <c r="A29" s="13" t="s">
        <v>8</v>
      </c>
      <c r="B29" s="14">
        <v>3</v>
      </c>
      <c r="C29" s="15" t="s">
        <v>4</v>
      </c>
      <c r="D29" s="15" t="s">
        <v>5</v>
      </c>
      <c r="E29" s="16">
        <f>[2]Sheet1!E4694</f>
        <v>733850</v>
      </c>
      <c r="F29" s="16">
        <f>[2]Sheet1!F4694</f>
        <v>574303</v>
      </c>
      <c r="G29" s="16">
        <f>[2]Sheet1!G4694</f>
        <v>0</v>
      </c>
      <c r="H29" s="16">
        <f>[2]Sheet1!H4694</f>
        <v>0</v>
      </c>
      <c r="I29" s="16">
        <f>[2]Sheet1!I4694</f>
        <v>0</v>
      </c>
    </row>
    <row r="30" spans="1:9" customFormat="1" x14ac:dyDescent="0.25">
      <c r="A30" s="2" t="s">
        <v>8</v>
      </c>
      <c r="B30" s="3">
        <v>4</v>
      </c>
      <c r="C30" s="4" t="str">
        <f>[2]Sheet1!C4695</f>
        <v>RICHLAND</v>
      </c>
      <c r="D30" s="4" t="str">
        <f>[2]Sheet1!D4695</f>
        <v>BATTELLE PACIFIC NORTHWEST LABORATORIES</v>
      </c>
      <c r="E30" s="1">
        <f>[2]Sheet1!E4695</f>
        <v>12649489</v>
      </c>
      <c r="F30" s="1">
        <f>[2]Sheet1!F4695</f>
        <v>15052952</v>
      </c>
      <c r="G30" s="1">
        <f>[2]Sheet1!G4695</f>
        <v>13166007</v>
      </c>
      <c r="H30" s="1">
        <f>[2]Sheet1!H4695</f>
        <v>11973910</v>
      </c>
      <c r="I30" s="1">
        <f>[2]Sheet1!I4695</f>
        <v>10848287</v>
      </c>
    </row>
    <row r="31" spans="1:9" customFormat="1" x14ac:dyDescent="0.25">
      <c r="A31" s="2" t="s">
        <v>8</v>
      </c>
      <c r="B31" s="3">
        <v>4</v>
      </c>
      <c r="C31" s="4" t="str">
        <f>[2]Sheet1!C4696</f>
        <v>RICHLAND</v>
      </c>
      <c r="D31" s="4" t="str">
        <f>[2]Sheet1!D4696</f>
        <v>SPECTROGLYPH, LLC</v>
      </c>
      <c r="E31" s="1">
        <f>[2]Sheet1!E4696</f>
        <v>223960</v>
      </c>
      <c r="F31" s="1">
        <f>[2]Sheet1!F4696</f>
        <v>172800</v>
      </c>
      <c r="G31" s="1">
        <f>[2]Sheet1!G4696</f>
        <v>0</v>
      </c>
      <c r="H31" s="1">
        <f>[2]Sheet1!H4696</f>
        <v>0</v>
      </c>
      <c r="I31" s="1">
        <f>[2]Sheet1!I4696</f>
        <v>0</v>
      </c>
    </row>
    <row r="32" spans="1:9" customFormat="1" x14ac:dyDescent="0.25">
      <c r="A32" s="2" t="s">
        <v>8</v>
      </c>
      <c r="B32" s="3">
        <v>4</v>
      </c>
      <c r="C32" s="4" t="str">
        <f>[2]Sheet1!C4697</f>
        <v>RICHLAND</v>
      </c>
      <c r="D32" s="4" t="str">
        <f>[2]Sheet1!D4697</f>
        <v>XL SCI-TECH, INC.</v>
      </c>
      <c r="E32" s="1">
        <f>[2]Sheet1!E4697</f>
        <v>1154151</v>
      </c>
      <c r="F32" s="1">
        <f>[2]Sheet1!F4697</f>
        <v>2266605</v>
      </c>
      <c r="G32" s="1">
        <f>[2]Sheet1!G4697</f>
        <v>4640316</v>
      </c>
      <c r="H32" s="1">
        <f>[2]Sheet1!H4697</f>
        <v>2246478</v>
      </c>
      <c r="I32" s="1">
        <f>[2]Sheet1!I4697</f>
        <v>0</v>
      </c>
    </row>
    <row r="33" spans="1:9" s="17" customFormat="1" ht="15.75" x14ac:dyDescent="0.25">
      <c r="A33" s="13" t="s">
        <v>8</v>
      </c>
      <c r="B33" s="14">
        <v>4</v>
      </c>
      <c r="C33" s="15" t="s">
        <v>4</v>
      </c>
      <c r="D33" s="15" t="s">
        <v>5</v>
      </c>
      <c r="E33" s="16">
        <f>[2]Sheet1!E4698</f>
        <v>14027600</v>
      </c>
      <c r="F33" s="16">
        <f>[2]Sheet1!F4698</f>
        <v>17492357</v>
      </c>
      <c r="G33" s="16">
        <f>[2]Sheet1!G4698</f>
        <v>17806323</v>
      </c>
      <c r="H33" s="16">
        <f>[2]Sheet1!H4698</f>
        <v>14220388</v>
      </c>
      <c r="I33" s="16">
        <f>[2]Sheet1!I4698</f>
        <v>10848287</v>
      </c>
    </row>
    <row r="34" spans="1:9" customFormat="1" x14ac:dyDescent="0.25">
      <c r="A34" s="2" t="s">
        <v>8</v>
      </c>
      <c r="B34" s="3">
        <v>5</v>
      </c>
      <c r="C34" s="4" t="str">
        <f>[2]Sheet1!C4699</f>
        <v>CHENEY</v>
      </c>
      <c r="D34" s="4" t="str">
        <f>[2]Sheet1!D4699</f>
        <v>EASTERN WASHINGTON UNIVERSITY</v>
      </c>
      <c r="E34" s="1">
        <f>[2]Sheet1!E4699</f>
        <v>0</v>
      </c>
      <c r="F34" s="1">
        <f>[2]Sheet1!F4699</f>
        <v>0</v>
      </c>
      <c r="G34" s="1">
        <f>[2]Sheet1!G4699</f>
        <v>297967</v>
      </c>
      <c r="H34" s="1">
        <f>[2]Sheet1!H4699</f>
        <v>0</v>
      </c>
      <c r="I34" s="1">
        <f>[2]Sheet1!I4699</f>
        <v>0</v>
      </c>
    </row>
    <row r="35" spans="1:9" customFormat="1" x14ac:dyDescent="0.25">
      <c r="A35" s="2" t="s">
        <v>8</v>
      </c>
      <c r="B35" s="3">
        <v>5</v>
      </c>
      <c r="C35" s="4" t="str">
        <f>[2]Sheet1!C4700</f>
        <v>PULLMAN</v>
      </c>
      <c r="D35" s="4" t="str">
        <f>[2]Sheet1!D4700</f>
        <v>WASHINGTON STATE UNIVERSITY</v>
      </c>
      <c r="E35" s="1">
        <f>[2]Sheet1!E4700</f>
        <v>20614749</v>
      </c>
      <c r="F35" s="1">
        <f>[2]Sheet1!F4700</f>
        <v>20379613</v>
      </c>
      <c r="G35" s="1">
        <f>[2]Sheet1!G4700</f>
        <v>21514142</v>
      </c>
      <c r="H35" s="1">
        <f>[2]Sheet1!H4700</f>
        <v>27769363</v>
      </c>
      <c r="I35" s="1">
        <f>[2]Sheet1!I4700</f>
        <v>33522224</v>
      </c>
    </row>
    <row r="36" spans="1:9" customFormat="1" x14ac:dyDescent="0.25">
      <c r="A36" s="2" t="s">
        <v>8</v>
      </c>
      <c r="B36" s="3">
        <v>5</v>
      </c>
      <c r="C36" s="4" t="str">
        <f>[2]Sheet1!C4701</f>
        <v>SPOKANE</v>
      </c>
      <c r="D36" s="4" t="str">
        <f>[2]Sheet1!D4701</f>
        <v>DAHL NATURAL</v>
      </c>
      <c r="E36" s="1">
        <f>[2]Sheet1!E4701</f>
        <v>493507</v>
      </c>
      <c r="F36" s="1">
        <f>[2]Sheet1!F4701</f>
        <v>0</v>
      </c>
      <c r="G36" s="1">
        <f>[2]Sheet1!G4701</f>
        <v>0</v>
      </c>
      <c r="H36" s="1">
        <f>[2]Sheet1!H4701</f>
        <v>0</v>
      </c>
      <c r="I36" s="1">
        <f>[2]Sheet1!I4701</f>
        <v>0</v>
      </c>
    </row>
    <row r="37" spans="1:9" customFormat="1" x14ac:dyDescent="0.25">
      <c r="A37" s="2" t="s">
        <v>8</v>
      </c>
      <c r="B37" s="3">
        <v>5</v>
      </c>
      <c r="C37" s="4" t="str">
        <f>[2]Sheet1!C4702</f>
        <v>SPOKANE</v>
      </c>
      <c r="D37" s="4" t="str">
        <f>[2]Sheet1!D4702</f>
        <v>NOVION TECHNOLOGIES, INC.</v>
      </c>
      <c r="E37" s="1">
        <f>[2]Sheet1!E4702</f>
        <v>349219</v>
      </c>
      <c r="F37" s="1">
        <f>[2]Sheet1!F4702</f>
        <v>225000</v>
      </c>
      <c r="G37" s="1">
        <f>[2]Sheet1!G4702</f>
        <v>0</v>
      </c>
      <c r="H37" s="1">
        <f>[2]Sheet1!H4702</f>
        <v>45598</v>
      </c>
      <c r="I37" s="1">
        <f>[2]Sheet1!I4702</f>
        <v>0</v>
      </c>
    </row>
    <row r="38" spans="1:9" customFormat="1" x14ac:dyDescent="0.25">
      <c r="A38" s="2" t="s">
        <v>8</v>
      </c>
      <c r="B38" s="3">
        <v>5</v>
      </c>
      <c r="C38" s="4" t="str">
        <f>[2]Sheet1!C4703</f>
        <v>WALLA WALLA</v>
      </c>
      <c r="D38" s="4" t="str">
        <f>[2]Sheet1!D4703</f>
        <v>WHITMAN COLLEGE</v>
      </c>
      <c r="E38" s="1">
        <f>[2]Sheet1!E4703</f>
        <v>0</v>
      </c>
      <c r="F38" s="1">
        <f>[2]Sheet1!F4703</f>
        <v>0</v>
      </c>
      <c r="G38" s="1">
        <f>[2]Sheet1!G4703</f>
        <v>577102</v>
      </c>
      <c r="H38" s="1">
        <f>[2]Sheet1!H4703</f>
        <v>0</v>
      </c>
      <c r="I38" s="1">
        <f>[2]Sheet1!I4703</f>
        <v>0</v>
      </c>
    </row>
    <row r="39" spans="1:9" s="17" customFormat="1" ht="15.75" x14ac:dyDescent="0.25">
      <c r="A39" s="13" t="s">
        <v>8</v>
      </c>
      <c r="B39" s="14">
        <v>5</v>
      </c>
      <c r="C39" s="15" t="s">
        <v>4</v>
      </c>
      <c r="D39" s="15" t="s">
        <v>5</v>
      </c>
      <c r="E39" s="16">
        <f>[2]Sheet1!E4704</f>
        <v>21457475</v>
      </c>
      <c r="F39" s="16">
        <f>[2]Sheet1!F4704</f>
        <v>20604613</v>
      </c>
      <c r="G39" s="16">
        <f>[2]Sheet1!G4704</f>
        <v>22389211</v>
      </c>
      <c r="H39" s="16">
        <f>[2]Sheet1!H4704</f>
        <v>27814961</v>
      </c>
      <c r="I39" s="16">
        <f>[2]Sheet1!I4704</f>
        <v>33522224</v>
      </c>
    </row>
    <row r="40" spans="1:9" customFormat="1" x14ac:dyDescent="0.25">
      <c r="A40" s="2" t="s">
        <v>8</v>
      </c>
      <c r="B40" s="3">
        <v>6</v>
      </c>
      <c r="C40" s="4" t="str">
        <f>[2]Sheet1!C4705</f>
        <v>BAINBRIDGE ISLAND</v>
      </c>
      <c r="D40" s="4" t="str">
        <f>[2]Sheet1!D4705</f>
        <v>SPECTRAGEN INFORMATICS, LLC</v>
      </c>
      <c r="E40" s="1">
        <f>[2]Sheet1!E4705</f>
        <v>0</v>
      </c>
      <c r="F40" s="1">
        <f>[2]Sheet1!F4705</f>
        <v>0</v>
      </c>
      <c r="G40" s="1">
        <f>[2]Sheet1!G4705</f>
        <v>0</v>
      </c>
      <c r="H40" s="1">
        <f>[2]Sheet1!H4705</f>
        <v>0</v>
      </c>
      <c r="I40" s="1">
        <f>[2]Sheet1!I4705</f>
        <v>217055</v>
      </c>
    </row>
    <row r="41" spans="1:9" customFormat="1" x14ac:dyDescent="0.25">
      <c r="A41" s="2" t="s">
        <v>8</v>
      </c>
      <c r="B41" s="3">
        <v>6</v>
      </c>
      <c r="C41" s="4" t="str">
        <f>[2]Sheet1!C4706</f>
        <v>POULSBO</v>
      </c>
      <c r="D41" s="4" t="str">
        <f>[2]Sheet1!D4706</f>
        <v>LUMITHERA, INC.</v>
      </c>
      <c r="E41" s="1">
        <f>[2]Sheet1!E4706</f>
        <v>0</v>
      </c>
      <c r="F41" s="1">
        <f>[2]Sheet1!F4706</f>
        <v>0</v>
      </c>
      <c r="G41" s="1">
        <f>[2]Sheet1!G4706</f>
        <v>523233</v>
      </c>
      <c r="H41" s="1">
        <f>[2]Sheet1!H4706</f>
        <v>0</v>
      </c>
      <c r="I41" s="1">
        <f>[2]Sheet1!I4706</f>
        <v>229685</v>
      </c>
    </row>
    <row r="42" spans="1:9" customFormat="1" x14ac:dyDescent="0.25">
      <c r="A42" s="2" t="s">
        <v>8</v>
      </c>
      <c r="B42" s="3">
        <v>6</v>
      </c>
      <c r="C42" s="4" t="str">
        <f>[2]Sheet1!C4707</f>
        <v>TACOMA</v>
      </c>
      <c r="D42" s="4" t="str">
        <f>[2]Sheet1!D4707</f>
        <v>MULTICARE HEALTH SYSTEM</v>
      </c>
      <c r="E42" s="1">
        <f>[2]Sheet1!E4707</f>
        <v>0</v>
      </c>
      <c r="F42" s="1">
        <f>[2]Sheet1!F4707</f>
        <v>1066005</v>
      </c>
      <c r="G42" s="1">
        <f>[2]Sheet1!G4707</f>
        <v>0</v>
      </c>
      <c r="H42" s="1">
        <f>[2]Sheet1!H4707</f>
        <v>0</v>
      </c>
      <c r="I42" s="1">
        <f>[2]Sheet1!I4707</f>
        <v>0</v>
      </c>
    </row>
    <row r="43" spans="1:9" customFormat="1" x14ac:dyDescent="0.25">
      <c r="A43" s="2" t="s">
        <v>8</v>
      </c>
      <c r="B43" s="3">
        <v>6</v>
      </c>
      <c r="C43" s="4" t="str">
        <f>[2]Sheet1!C4708</f>
        <v>TACOMA</v>
      </c>
      <c r="D43" s="4" t="str">
        <f>[2]Sheet1!D4708</f>
        <v>TACOMA GENERAL HOSPITAL</v>
      </c>
      <c r="E43" s="1">
        <f>[2]Sheet1!E4708</f>
        <v>1210356</v>
      </c>
      <c r="F43" s="1">
        <f>[2]Sheet1!F4708</f>
        <v>327682</v>
      </c>
      <c r="G43" s="1">
        <f>[2]Sheet1!G4708</f>
        <v>1809524</v>
      </c>
      <c r="H43" s="1">
        <f>[2]Sheet1!H4708</f>
        <v>1293046</v>
      </c>
      <c r="I43" s="1">
        <f>[2]Sheet1!I4708</f>
        <v>2001460</v>
      </c>
    </row>
    <row r="44" spans="1:9" customFormat="1" x14ac:dyDescent="0.25">
      <c r="A44" s="2" t="s">
        <v>8</v>
      </c>
      <c r="B44" s="3">
        <v>6</v>
      </c>
      <c r="C44" s="4" t="str">
        <f>[2]Sheet1!C4709</f>
        <v>TACOMA</v>
      </c>
      <c r="D44" s="4" t="str">
        <f>[2]Sheet1!D4709</f>
        <v>UNIVERSITY OF PUGET SOUND</v>
      </c>
      <c r="E44" s="1">
        <f>[2]Sheet1!E4709</f>
        <v>0</v>
      </c>
      <c r="F44" s="1">
        <f>[2]Sheet1!F4709</f>
        <v>0</v>
      </c>
      <c r="G44" s="1">
        <f>[2]Sheet1!G4709</f>
        <v>60722</v>
      </c>
      <c r="H44" s="1">
        <f>[2]Sheet1!H4709</f>
        <v>60599</v>
      </c>
      <c r="I44" s="1">
        <f>[2]Sheet1!I4709</f>
        <v>0</v>
      </c>
    </row>
    <row r="45" spans="1:9" customFormat="1" x14ac:dyDescent="0.25">
      <c r="A45" s="2" t="s">
        <v>8</v>
      </c>
      <c r="B45" s="3">
        <v>6</v>
      </c>
      <c r="C45" s="4" t="str">
        <f>[2]Sheet1!C4710</f>
        <v>Tacoma</v>
      </c>
      <c r="D45" s="4" t="str">
        <f>[2]Sheet1!D4710</f>
        <v>GENEVA FOUNDATION</v>
      </c>
      <c r="E45" s="1">
        <f>[2]Sheet1!E4710</f>
        <v>3314257</v>
      </c>
      <c r="F45" s="1">
        <f>[2]Sheet1!F4710</f>
        <v>3186368</v>
      </c>
      <c r="G45" s="1">
        <f>[2]Sheet1!G4710</f>
        <v>4184871</v>
      </c>
      <c r="H45" s="1">
        <f>[2]Sheet1!H4710</f>
        <v>3077621</v>
      </c>
      <c r="I45" s="1">
        <f>[2]Sheet1!I4710</f>
        <v>2998125</v>
      </c>
    </row>
    <row r="46" spans="1:9" s="17" customFormat="1" ht="15.75" x14ac:dyDescent="0.25">
      <c r="A46" s="13" t="s">
        <v>8</v>
      </c>
      <c r="B46" s="14">
        <v>6</v>
      </c>
      <c r="C46" s="15" t="s">
        <v>4</v>
      </c>
      <c r="D46" s="15" t="s">
        <v>5</v>
      </c>
      <c r="E46" s="16">
        <f>[2]Sheet1!E4711</f>
        <v>4524613</v>
      </c>
      <c r="F46" s="16">
        <f>[2]Sheet1!F4711</f>
        <v>4580055</v>
      </c>
      <c r="G46" s="16">
        <f>[2]Sheet1!G4711</f>
        <v>6578350</v>
      </c>
      <c r="H46" s="16">
        <f>[2]Sheet1!H4711</f>
        <v>4431266</v>
      </c>
      <c r="I46" s="16">
        <f>[2]Sheet1!I4711</f>
        <v>5446325</v>
      </c>
    </row>
    <row r="47" spans="1:9" customFormat="1" x14ac:dyDescent="0.25">
      <c r="A47" s="2" t="s">
        <v>8</v>
      </c>
      <c r="B47" s="3">
        <v>7</v>
      </c>
      <c r="C47" s="4" t="str">
        <f>[2]Sheet1!C4712</f>
        <v>BAINBRIDGE ISLAND</v>
      </c>
      <c r="D47" s="4" t="str">
        <f>[2]Sheet1!D4712</f>
        <v>TRANSFORM RESEARCH, LLC</v>
      </c>
      <c r="E47" s="1">
        <f>[2]Sheet1!E4712</f>
        <v>0</v>
      </c>
      <c r="F47" s="1">
        <f>[2]Sheet1!F4712</f>
        <v>0</v>
      </c>
      <c r="G47" s="1">
        <f>[2]Sheet1!G4712</f>
        <v>0</v>
      </c>
      <c r="H47" s="1">
        <f>[2]Sheet1!H4712</f>
        <v>224938</v>
      </c>
      <c r="I47" s="1">
        <f>[2]Sheet1!I4712</f>
        <v>0</v>
      </c>
    </row>
    <row r="48" spans="1:9" customFormat="1" x14ac:dyDescent="0.25">
      <c r="A48" s="2" t="s">
        <v>8</v>
      </c>
      <c r="B48" s="3">
        <v>7</v>
      </c>
      <c r="C48" s="4" t="str">
        <f>[2]Sheet1!C4713</f>
        <v>BURIEN</v>
      </c>
      <c r="D48" s="4" t="str">
        <f>[2]Sheet1!D4713</f>
        <v>CHANGE MANAGEMENT CONSULTING, LLC</v>
      </c>
      <c r="E48" s="1">
        <f>[2]Sheet1!E4713</f>
        <v>0</v>
      </c>
      <c r="F48" s="1">
        <f>[2]Sheet1!F4713</f>
        <v>0</v>
      </c>
      <c r="G48" s="1">
        <f>[2]Sheet1!G4713</f>
        <v>0</v>
      </c>
      <c r="H48" s="1">
        <f>[2]Sheet1!H4713</f>
        <v>224949</v>
      </c>
      <c r="I48" s="1">
        <f>[2]Sheet1!I4713</f>
        <v>0</v>
      </c>
    </row>
    <row r="49" spans="1:9" customFormat="1" x14ac:dyDescent="0.25">
      <c r="A49" s="2" t="s">
        <v>8</v>
      </c>
      <c r="B49" s="3">
        <v>7</v>
      </c>
      <c r="C49" s="4" t="str">
        <f>[2]Sheet1!C4714</f>
        <v>EDMONDS</v>
      </c>
      <c r="D49" s="4" t="str">
        <f>[2]Sheet1!D4714</f>
        <v>ORTHOCARE INNOVATIONS, LLC</v>
      </c>
      <c r="E49" s="1">
        <f>[2]Sheet1!E4714</f>
        <v>1176608</v>
      </c>
      <c r="F49" s="1">
        <f>[2]Sheet1!F4714</f>
        <v>220054</v>
      </c>
      <c r="G49" s="1">
        <f>[2]Sheet1!G4714</f>
        <v>0</v>
      </c>
      <c r="H49" s="1">
        <f>[2]Sheet1!H4714</f>
        <v>0</v>
      </c>
      <c r="I49" s="1">
        <f>[2]Sheet1!I4714</f>
        <v>769854</v>
      </c>
    </row>
    <row r="50" spans="1:9" customFormat="1" x14ac:dyDescent="0.25">
      <c r="A50" s="2" t="s">
        <v>8</v>
      </c>
      <c r="B50" s="3">
        <v>7</v>
      </c>
      <c r="C50" s="4" t="str">
        <f>[2]Sheet1!C4715</f>
        <v>LAKE FOREST PARK</v>
      </c>
      <c r="D50" s="4" t="str">
        <f>[2]Sheet1!D4715</f>
        <v>BIODESIGN RESEARCH &amp; DEVELOPMENT, LLC</v>
      </c>
      <c r="E50" s="1">
        <f>[2]Sheet1!E4715</f>
        <v>0</v>
      </c>
      <c r="F50" s="1">
        <f>[2]Sheet1!F4715</f>
        <v>224105</v>
      </c>
      <c r="G50" s="1">
        <f>[2]Sheet1!G4715</f>
        <v>0</v>
      </c>
      <c r="H50" s="1">
        <f>[2]Sheet1!H4715</f>
        <v>0</v>
      </c>
      <c r="I50" s="1">
        <f>[2]Sheet1!I4715</f>
        <v>0</v>
      </c>
    </row>
    <row r="51" spans="1:9" customFormat="1" x14ac:dyDescent="0.25">
      <c r="A51" s="2" t="s">
        <v>8</v>
      </c>
      <c r="B51" s="3">
        <v>7</v>
      </c>
      <c r="C51" s="4" t="str">
        <f>[2]Sheet1!C4716</f>
        <v>SEATTLE</v>
      </c>
      <c r="D51" s="4" t="str">
        <f>[2]Sheet1!D4716</f>
        <v>ADAPTIVE BIOTECHNOLOGIES CORPORATION</v>
      </c>
      <c r="E51" s="1">
        <f>[2]Sheet1!E4716</f>
        <v>1382589</v>
      </c>
      <c r="F51" s="1">
        <f>[2]Sheet1!F4716</f>
        <v>244699</v>
      </c>
      <c r="G51" s="1">
        <f>[2]Sheet1!G4716</f>
        <v>1057509</v>
      </c>
      <c r="H51" s="1">
        <f>[2]Sheet1!H4716</f>
        <v>0</v>
      </c>
      <c r="I51" s="1">
        <f>[2]Sheet1!I4716</f>
        <v>519759</v>
      </c>
    </row>
    <row r="52" spans="1:9" customFormat="1" x14ac:dyDescent="0.25">
      <c r="A52" s="2" t="s">
        <v>8</v>
      </c>
      <c r="B52" s="3">
        <v>7</v>
      </c>
      <c r="C52" s="4" t="str">
        <f>[2]Sheet1!C4717</f>
        <v>SEATTLE</v>
      </c>
      <c r="D52" s="4" t="str">
        <f>[2]Sheet1!D4717</f>
        <v>ALERE WELLBEING, INC.</v>
      </c>
      <c r="E52" s="1">
        <f>[2]Sheet1!E4717</f>
        <v>871572</v>
      </c>
      <c r="F52" s="1">
        <f>[2]Sheet1!F4717</f>
        <v>887254</v>
      </c>
      <c r="G52" s="1">
        <f>[2]Sheet1!G4717</f>
        <v>349432</v>
      </c>
      <c r="H52" s="1">
        <f>[2]Sheet1!H4717</f>
        <v>0</v>
      </c>
      <c r="I52" s="1">
        <f>[2]Sheet1!I4717</f>
        <v>232721</v>
      </c>
    </row>
    <row r="53" spans="1:9" customFormat="1" x14ac:dyDescent="0.25">
      <c r="A53" s="2" t="s">
        <v>8</v>
      </c>
      <c r="B53" s="3">
        <v>7</v>
      </c>
      <c r="C53" s="4" t="str">
        <f>[2]Sheet1!C4718</f>
        <v>SEATTLE</v>
      </c>
      <c r="D53" s="4" t="str">
        <f>[2]Sheet1!D4718</f>
        <v>ALLEN INSTITUTE</v>
      </c>
      <c r="E53" s="1">
        <f>[2]Sheet1!E4718</f>
        <v>1524129</v>
      </c>
      <c r="F53" s="1">
        <f>[2]Sheet1!F4718</f>
        <v>6545645</v>
      </c>
      <c r="G53" s="1">
        <f>[2]Sheet1!G4718</f>
        <v>5736622</v>
      </c>
      <c r="H53" s="1">
        <f>[2]Sheet1!H4718</f>
        <v>4809645</v>
      </c>
      <c r="I53" s="1">
        <f>[2]Sheet1!I4718</f>
        <v>31546668</v>
      </c>
    </row>
    <row r="54" spans="1:9" customFormat="1" x14ac:dyDescent="0.25">
      <c r="A54" s="2" t="s">
        <v>8</v>
      </c>
      <c r="B54" s="3">
        <v>7</v>
      </c>
      <c r="C54" s="4" t="str">
        <f>[2]Sheet1!C4719</f>
        <v>SEATTLE</v>
      </c>
      <c r="D54" s="4" t="str">
        <f>[2]Sheet1!D4719</f>
        <v>ALTIUS INSTITUTE FOR BIOMEDICAL SCIENCES</v>
      </c>
      <c r="E54" s="1">
        <f>[2]Sheet1!E4719</f>
        <v>0</v>
      </c>
      <c r="F54" s="1">
        <f>[2]Sheet1!F4719</f>
        <v>0</v>
      </c>
      <c r="G54" s="1">
        <f>[2]Sheet1!G4719</f>
        <v>0</v>
      </c>
      <c r="H54" s="1">
        <f>[2]Sheet1!H4719</f>
        <v>4404526</v>
      </c>
      <c r="I54" s="1">
        <f>[2]Sheet1!I4719</f>
        <v>5512565</v>
      </c>
    </row>
    <row r="55" spans="1:9" customFormat="1" x14ac:dyDescent="0.25">
      <c r="A55" s="2" t="s">
        <v>8</v>
      </c>
      <c r="B55" s="3">
        <v>7</v>
      </c>
      <c r="C55" s="4" t="str">
        <f>[2]Sheet1!C4720</f>
        <v>SEATTLE</v>
      </c>
      <c r="D55" s="4" t="str">
        <f>[2]Sheet1!D4720</f>
        <v>ATTODX, INC.</v>
      </c>
      <c r="E55" s="1">
        <f>[2]Sheet1!E4720</f>
        <v>0</v>
      </c>
      <c r="F55" s="1">
        <f>[2]Sheet1!F4720</f>
        <v>0</v>
      </c>
      <c r="G55" s="1">
        <f>[2]Sheet1!G4720</f>
        <v>220230</v>
      </c>
      <c r="H55" s="1">
        <f>[2]Sheet1!H4720</f>
        <v>0</v>
      </c>
      <c r="I55" s="1">
        <f>[2]Sheet1!I4720</f>
        <v>0</v>
      </c>
    </row>
    <row r="56" spans="1:9" customFormat="1" x14ac:dyDescent="0.25">
      <c r="A56" s="2" t="s">
        <v>8</v>
      </c>
      <c r="B56" s="3">
        <v>7</v>
      </c>
      <c r="C56" s="4" t="str">
        <f>[2]Sheet1!C4721</f>
        <v>SEATTLE</v>
      </c>
      <c r="D56" s="4" t="str">
        <f>[2]Sheet1!D4721</f>
        <v>BENAROYA RESEARCH INST AT VIRGINIA MASON</v>
      </c>
      <c r="E56" s="1">
        <f>[2]Sheet1!E4721</f>
        <v>37488040</v>
      </c>
      <c r="F56" s="1">
        <f>[2]Sheet1!F4721</f>
        <v>95249048</v>
      </c>
      <c r="G56" s="1">
        <f>[2]Sheet1!G4721</f>
        <v>85935868</v>
      </c>
      <c r="H56" s="1">
        <f>[2]Sheet1!H4721</f>
        <v>87882188</v>
      </c>
      <c r="I56" s="1">
        <f>[2]Sheet1!I4721</f>
        <v>79219166</v>
      </c>
    </row>
    <row r="57" spans="1:9" customFormat="1" x14ac:dyDescent="0.25">
      <c r="A57" s="2" t="s">
        <v>8</v>
      </c>
      <c r="B57" s="3">
        <v>7</v>
      </c>
      <c r="C57" s="4" t="str">
        <f>[2]Sheet1!C4722</f>
        <v>SEATTLE</v>
      </c>
      <c r="D57" s="4" t="str">
        <f>[2]Sheet1!D4722</f>
        <v>BILICAM, LLC</v>
      </c>
      <c r="E57" s="1">
        <f>[2]Sheet1!E4722</f>
        <v>0</v>
      </c>
      <c r="F57" s="1">
        <f>[2]Sheet1!F4722</f>
        <v>0</v>
      </c>
      <c r="G57" s="1">
        <f>[2]Sheet1!G4722</f>
        <v>0</v>
      </c>
      <c r="H57" s="1">
        <f>[2]Sheet1!H4722</f>
        <v>1297065</v>
      </c>
      <c r="I57" s="1">
        <f>[2]Sheet1!I4722</f>
        <v>280963</v>
      </c>
    </row>
    <row r="58" spans="1:9" customFormat="1" x14ac:dyDescent="0.25">
      <c r="A58" s="2" t="s">
        <v>8</v>
      </c>
      <c r="B58" s="3">
        <v>7</v>
      </c>
      <c r="C58" s="4" t="str">
        <f>[2]Sheet1!C4723</f>
        <v>SEATTLE</v>
      </c>
      <c r="D58" s="4" t="str">
        <f>[2]Sheet1!D4723</f>
        <v>BIOCEMENT TECHNOLOGIES, INC.</v>
      </c>
      <c r="E58" s="1">
        <f>[2]Sheet1!E4723</f>
        <v>0</v>
      </c>
      <c r="F58" s="1">
        <f>[2]Sheet1!F4723</f>
        <v>53968</v>
      </c>
      <c r="G58" s="1">
        <f>[2]Sheet1!G4723</f>
        <v>0</v>
      </c>
      <c r="H58" s="1">
        <f>[2]Sheet1!H4723</f>
        <v>0</v>
      </c>
      <c r="I58" s="1">
        <f>[2]Sheet1!I4723</f>
        <v>0</v>
      </c>
    </row>
    <row r="59" spans="1:9" customFormat="1" x14ac:dyDescent="0.25">
      <c r="A59" s="2" t="s">
        <v>8</v>
      </c>
      <c r="B59" s="3">
        <v>7</v>
      </c>
      <c r="C59" s="4" t="str">
        <f>[2]Sheet1!C4724</f>
        <v>SEATTLE</v>
      </c>
      <c r="D59" s="4" t="str">
        <f>[2]Sheet1!D4724</f>
        <v>BLAZE BIOSCIENCE, INC.</v>
      </c>
      <c r="E59" s="1">
        <f>[2]Sheet1!E4724</f>
        <v>0</v>
      </c>
      <c r="F59" s="1">
        <f>[2]Sheet1!F4724</f>
        <v>1499549</v>
      </c>
      <c r="G59" s="1">
        <f>[2]Sheet1!G4724</f>
        <v>0</v>
      </c>
      <c r="H59" s="1">
        <f>[2]Sheet1!H4724</f>
        <v>0</v>
      </c>
      <c r="I59" s="1">
        <f>[2]Sheet1!I4724</f>
        <v>0</v>
      </c>
    </row>
    <row r="60" spans="1:9" customFormat="1" x14ac:dyDescent="0.25">
      <c r="A60" s="2" t="s">
        <v>8</v>
      </c>
      <c r="B60" s="3">
        <v>7</v>
      </c>
      <c r="C60" s="4" t="str">
        <f>[2]Sheet1!C4725</f>
        <v>SEATTLE</v>
      </c>
      <c r="D60" s="4" t="str">
        <f>[2]Sheet1!D4725</f>
        <v>BSOLUTIONS, INC.</v>
      </c>
      <c r="E60" s="1">
        <f>[2]Sheet1!E4725</f>
        <v>0</v>
      </c>
      <c r="F60" s="1">
        <f>[2]Sheet1!F4725</f>
        <v>0</v>
      </c>
      <c r="G60" s="1">
        <f>[2]Sheet1!G4725</f>
        <v>360563</v>
      </c>
      <c r="H60" s="1">
        <f>[2]Sheet1!H4725</f>
        <v>394450</v>
      </c>
      <c r="I60" s="1">
        <f>[2]Sheet1!I4725</f>
        <v>0</v>
      </c>
    </row>
    <row r="61" spans="1:9" customFormat="1" x14ac:dyDescent="0.25">
      <c r="A61" s="2" t="s">
        <v>8</v>
      </c>
      <c r="B61" s="3">
        <v>7</v>
      </c>
      <c r="C61" s="4" t="str">
        <f>[2]Sheet1!C4726</f>
        <v>SEATTLE</v>
      </c>
      <c r="D61" s="4" t="str">
        <f>[2]Sheet1!D4726</f>
        <v>COMMUNITY-CAMPUS PARTNERSHIPS/HEALTH</v>
      </c>
      <c r="E61" s="1">
        <f>[2]Sheet1!E4726</f>
        <v>215831</v>
      </c>
      <c r="F61" s="1">
        <f>[2]Sheet1!F4726</f>
        <v>0</v>
      </c>
      <c r="G61" s="1">
        <f>[2]Sheet1!G4726</f>
        <v>55000</v>
      </c>
      <c r="H61" s="1">
        <f>[2]Sheet1!H4726</f>
        <v>0</v>
      </c>
      <c r="I61" s="1">
        <f>[2]Sheet1!I4726</f>
        <v>105000</v>
      </c>
    </row>
    <row r="62" spans="1:9" customFormat="1" x14ac:dyDescent="0.25">
      <c r="A62" s="2" t="s">
        <v>8</v>
      </c>
      <c r="B62" s="3">
        <v>7</v>
      </c>
      <c r="C62" s="4" t="str">
        <f>[2]Sheet1!C4727</f>
        <v>SEATTLE</v>
      </c>
      <c r="D62" s="4" t="str">
        <f>[2]Sheet1!D4727</f>
        <v>CYRUS BIOTECHNOLOGY, INC.</v>
      </c>
      <c r="E62" s="1">
        <f>[2]Sheet1!E4727</f>
        <v>0</v>
      </c>
      <c r="F62" s="1">
        <f>[2]Sheet1!F4727</f>
        <v>0</v>
      </c>
      <c r="G62" s="1">
        <f>[2]Sheet1!G4727</f>
        <v>0</v>
      </c>
      <c r="H62" s="1">
        <f>[2]Sheet1!H4727</f>
        <v>224908</v>
      </c>
      <c r="I62" s="1">
        <f>[2]Sheet1!I4727</f>
        <v>0</v>
      </c>
    </row>
    <row r="63" spans="1:9" customFormat="1" x14ac:dyDescent="0.25">
      <c r="A63" s="2" t="s">
        <v>8</v>
      </c>
      <c r="B63" s="3">
        <v>7</v>
      </c>
      <c r="C63" s="4" t="str">
        <f>[2]Sheet1!C4728</f>
        <v>SEATTLE</v>
      </c>
      <c r="D63" s="4" t="str">
        <f>[2]Sheet1!D4728</f>
        <v>DEURION, LLC</v>
      </c>
      <c r="E63" s="1">
        <f>[2]Sheet1!E4728</f>
        <v>0</v>
      </c>
      <c r="F63" s="1">
        <f>[2]Sheet1!F4728</f>
        <v>0</v>
      </c>
      <c r="G63" s="1">
        <f>[2]Sheet1!G4728</f>
        <v>146801</v>
      </c>
      <c r="H63" s="1">
        <f>[2]Sheet1!H4728</f>
        <v>75823</v>
      </c>
      <c r="I63" s="1">
        <f>[2]Sheet1!I4728</f>
        <v>0</v>
      </c>
    </row>
    <row r="64" spans="1:9" customFormat="1" x14ac:dyDescent="0.25">
      <c r="A64" s="2" t="s">
        <v>8</v>
      </c>
      <c r="B64" s="3">
        <v>7</v>
      </c>
      <c r="C64" s="4" t="str">
        <f>[2]Sheet1!C4729</f>
        <v>SEATTLE</v>
      </c>
      <c r="D64" s="4" t="str">
        <f>[2]Sheet1!D4729</f>
        <v>ETUBICS CORPORATION</v>
      </c>
      <c r="E64" s="1">
        <f>[2]Sheet1!E4729</f>
        <v>2098570</v>
      </c>
      <c r="F64" s="1">
        <f>[2]Sheet1!F4729</f>
        <v>1986216</v>
      </c>
      <c r="G64" s="1">
        <f>[2]Sheet1!G4729</f>
        <v>1121460</v>
      </c>
      <c r="H64" s="1">
        <f>[2]Sheet1!H4729</f>
        <v>594261</v>
      </c>
      <c r="I64" s="1">
        <f>[2]Sheet1!I4729</f>
        <v>612096</v>
      </c>
    </row>
    <row r="65" spans="1:9" customFormat="1" x14ac:dyDescent="0.25">
      <c r="A65" s="2" t="s">
        <v>8</v>
      </c>
      <c r="B65" s="3">
        <v>7</v>
      </c>
      <c r="C65" s="4" t="str">
        <f>[2]Sheet1!C4730</f>
        <v>SEATTLE</v>
      </c>
      <c r="D65" s="4" t="str">
        <f>[2]Sheet1!D4730</f>
        <v>FRED HUTCHINSON CANCER RESEARCH CENTER</v>
      </c>
      <c r="E65" s="1">
        <f>[2]Sheet1!E4730</f>
        <v>192594658</v>
      </c>
      <c r="F65" s="1">
        <f>[2]Sheet1!F4730</f>
        <v>237242782</v>
      </c>
      <c r="G65" s="1">
        <f>[2]Sheet1!G4730</f>
        <v>238499803</v>
      </c>
      <c r="H65" s="1">
        <f>[2]Sheet1!H4730</f>
        <v>247673967</v>
      </c>
      <c r="I65" s="1">
        <f>[2]Sheet1!I4730</f>
        <v>284828746</v>
      </c>
    </row>
    <row r="66" spans="1:9" customFormat="1" x14ac:dyDescent="0.25">
      <c r="A66" s="2" t="s">
        <v>8</v>
      </c>
      <c r="B66" s="3">
        <v>7</v>
      </c>
      <c r="C66" s="4" t="str">
        <f>[2]Sheet1!C4731</f>
        <v>SEATTLE</v>
      </c>
      <c r="D66" s="4" t="str">
        <f>[2]Sheet1!D4731</f>
        <v>HEALIONICS CORPORATION</v>
      </c>
      <c r="E66" s="1">
        <f>[2]Sheet1!E4731</f>
        <v>461247</v>
      </c>
      <c r="F66" s="1">
        <f>[2]Sheet1!F4731</f>
        <v>431039</v>
      </c>
      <c r="G66" s="1">
        <f>[2]Sheet1!G4731</f>
        <v>1160635</v>
      </c>
      <c r="H66" s="1">
        <f>[2]Sheet1!H4731</f>
        <v>1229235</v>
      </c>
      <c r="I66" s="1">
        <f>[2]Sheet1!I4731</f>
        <v>863459</v>
      </c>
    </row>
    <row r="67" spans="1:9" customFormat="1" x14ac:dyDescent="0.25">
      <c r="A67" s="2" t="s">
        <v>8</v>
      </c>
      <c r="B67" s="3">
        <v>7</v>
      </c>
      <c r="C67" s="4" t="str">
        <f>[2]Sheet1!C4732</f>
        <v>SEATTLE</v>
      </c>
      <c r="D67" s="4" t="str">
        <f>[2]Sheet1!D4732</f>
        <v>IDGENOMICS, INC.</v>
      </c>
      <c r="E67" s="1">
        <f>[2]Sheet1!E4732</f>
        <v>0</v>
      </c>
      <c r="F67" s="1">
        <f>[2]Sheet1!F4732</f>
        <v>0</v>
      </c>
      <c r="G67" s="1">
        <f>[2]Sheet1!G4732</f>
        <v>214436</v>
      </c>
      <c r="H67" s="1">
        <f>[2]Sheet1!H4732</f>
        <v>999967</v>
      </c>
      <c r="I67" s="1">
        <f>[2]Sheet1!I4732</f>
        <v>987986</v>
      </c>
    </row>
    <row r="68" spans="1:9" customFormat="1" x14ac:dyDescent="0.25">
      <c r="A68" s="2" t="s">
        <v>8</v>
      </c>
      <c r="B68" s="3">
        <v>7</v>
      </c>
      <c r="C68" s="4" t="str">
        <f>[2]Sheet1!C4733</f>
        <v>SEATTLE</v>
      </c>
      <c r="D68" s="4" t="str">
        <f>[2]Sheet1!D4733</f>
        <v>ILLIONIX, LLC</v>
      </c>
      <c r="E68" s="1">
        <f>[2]Sheet1!E4733</f>
        <v>0</v>
      </c>
      <c r="F68" s="1">
        <f>[2]Sheet1!F4733</f>
        <v>995165</v>
      </c>
      <c r="G68" s="1">
        <f>[2]Sheet1!G4733</f>
        <v>0</v>
      </c>
      <c r="H68" s="1">
        <f>[2]Sheet1!H4733</f>
        <v>225000</v>
      </c>
      <c r="I68" s="1">
        <f>[2]Sheet1!I4733</f>
        <v>686983</v>
      </c>
    </row>
    <row r="69" spans="1:9" customFormat="1" x14ac:dyDescent="0.25">
      <c r="A69" s="2" t="s">
        <v>8</v>
      </c>
      <c r="B69" s="3">
        <v>7</v>
      </c>
      <c r="C69" s="4" t="str">
        <f>[2]Sheet1!C4734</f>
        <v>SEATTLE</v>
      </c>
      <c r="D69" s="4" t="str">
        <f>[2]Sheet1!D4734</f>
        <v>IMPEL NEUROPHARMA, INC.</v>
      </c>
      <c r="E69" s="1">
        <f>[2]Sheet1!E4734</f>
        <v>346264</v>
      </c>
      <c r="F69" s="1">
        <f>[2]Sheet1!F4734</f>
        <v>328793</v>
      </c>
      <c r="G69" s="1">
        <f>[2]Sheet1!G4734</f>
        <v>0</v>
      </c>
      <c r="H69" s="1">
        <f>[2]Sheet1!H4734</f>
        <v>914222</v>
      </c>
      <c r="I69" s="1">
        <f>[2]Sheet1!I4734</f>
        <v>574487</v>
      </c>
    </row>
    <row r="70" spans="1:9" customFormat="1" x14ac:dyDescent="0.25">
      <c r="A70" s="2" t="s">
        <v>8</v>
      </c>
      <c r="B70" s="3">
        <v>7</v>
      </c>
      <c r="C70" s="4" t="str">
        <f>[2]Sheet1!C4735</f>
        <v>SEATTLE</v>
      </c>
      <c r="D70" s="4" t="str">
        <f>[2]Sheet1!D4735</f>
        <v>INBIOS INTERNATIONAL, INC.</v>
      </c>
      <c r="E70" s="1">
        <f>[2]Sheet1!E4735</f>
        <v>299699</v>
      </c>
      <c r="F70" s="1">
        <f>[2]Sheet1!F4735</f>
        <v>621080</v>
      </c>
      <c r="G70" s="1">
        <f>[2]Sheet1!G4735</f>
        <v>673521</v>
      </c>
      <c r="H70" s="1">
        <f>[2]Sheet1!H4735</f>
        <v>700138</v>
      </c>
      <c r="I70" s="1">
        <f>[2]Sheet1!I4735</f>
        <v>0</v>
      </c>
    </row>
    <row r="71" spans="1:9" customFormat="1" x14ac:dyDescent="0.25">
      <c r="A71" s="2" t="s">
        <v>8</v>
      </c>
      <c r="B71" s="3">
        <v>7</v>
      </c>
      <c r="C71" s="4" t="str">
        <f>[2]Sheet1!C4736</f>
        <v>SEATTLE</v>
      </c>
      <c r="D71" s="4" t="str">
        <f>[2]Sheet1!D4736</f>
        <v>INFECTIOUS DISEASE RESEARCH INSTITUTE</v>
      </c>
      <c r="E71" s="1">
        <f>[2]Sheet1!E4736</f>
        <v>4326326</v>
      </c>
      <c r="F71" s="1">
        <f>[2]Sheet1!F4736</f>
        <v>12990444</v>
      </c>
      <c r="G71" s="1">
        <f>[2]Sheet1!G4736</f>
        <v>5606138</v>
      </c>
      <c r="H71" s="1">
        <f>[2]Sheet1!H4736</f>
        <v>10006580</v>
      </c>
      <c r="I71" s="1">
        <f>[2]Sheet1!I4736</f>
        <v>11668936</v>
      </c>
    </row>
    <row r="72" spans="1:9" customFormat="1" x14ac:dyDescent="0.25">
      <c r="A72" s="2" t="s">
        <v>8</v>
      </c>
      <c r="B72" s="3">
        <v>7</v>
      </c>
      <c r="C72" s="4" t="str">
        <f>[2]Sheet1!C4737</f>
        <v>SEATTLE</v>
      </c>
      <c r="D72" s="4" t="str">
        <f>[2]Sheet1!D4737</f>
        <v>INSILICOS</v>
      </c>
      <c r="E72" s="1">
        <f>[2]Sheet1!E4737</f>
        <v>72751</v>
      </c>
      <c r="F72" s="1">
        <f>[2]Sheet1!F4737</f>
        <v>131071</v>
      </c>
      <c r="G72" s="1">
        <f>[2]Sheet1!G4737</f>
        <v>64005</v>
      </c>
      <c r="H72" s="1">
        <f>[2]Sheet1!H4737</f>
        <v>0</v>
      </c>
      <c r="I72" s="1">
        <f>[2]Sheet1!I4737</f>
        <v>0</v>
      </c>
    </row>
    <row r="73" spans="1:9" customFormat="1" x14ac:dyDescent="0.25">
      <c r="A73" s="2" t="s">
        <v>8</v>
      </c>
      <c r="B73" s="3">
        <v>7</v>
      </c>
      <c r="C73" s="4" t="str">
        <f>[2]Sheet1!C4738</f>
        <v>SEATTLE</v>
      </c>
      <c r="D73" s="4" t="str">
        <f>[2]Sheet1!D4738</f>
        <v>INSTITUTE FOR SYSTEMS BIOLOGY</v>
      </c>
      <c r="E73" s="1">
        <f>[2]Sheet1!E4738</f>
        <v>12950342</v>
      </c>
      <c r="F73" s="1">
        <f>[2]Sheet1!F4738</f>
        <v>12205706</v>
      </c>
      <c r="G73" s="1">
        <f>[2]Sheet1!G4738</f>
        <v>15421104</v>
      </c>
      <c r="H73" s="1">
        <f>[2]Sheet1!H4738</f>
        <v>26329716</v>
      </c>
      <c r="I73" s="1">
        <f>[2]Sheet1!I4738</f>
        <v>10059906</v>
      </c>
    </row>
    <row r="74" spans="1:9" customFormat="1" x14ac:dyDescent="0.25">
      <c r="A74" s="2" t="s">
        <v>8</v>
      </c>
      <c r="B74" s="3">
        <v>7</v>
      </c>
      <c r="C74" s="4" t="str">
        <f>[2]Sheet1!C4739</f>
        <v>SEATTLE</v>
      </c>
      <c r="D74" s="4" t="str">
        <f>[2]Sheet1!D4739</f>
        <v>JOINTMETRIX MEDICAL, LLC</v>
      </c>
      <c r="E74" s="1">
        <f>[2]Sheet1!E4739</f>
        <v>0</v>
      </c>
      <c r="F74" s="1">
        <f>[2]Sheet1!F4739</f>
        <v>149993</v>
      </c>
      <c r="G74" s="1">
        <f>[2]Sheet1!G4739</f>
        <v>0</v>
      </c>
      <c r="H74" s="1">
        <f>[2]Sheet1!H4739</f>
        <v>0</v>
      </c>
      <c r="I74" s="1">
        <f>[2]Sheet1!I4739</f>
        <v>0</v>
      </c>
    </row>
    <row r="75" spans="1:9" customFormat="1" x14ac:dyDescent="0.25">
      <c r="A75" s="2" t="s">
        <v>8</v>
      </c>
      <c r="B75" s="3">
        <v>7</v>
      </c>
      <c r="C75" s="4" t="str">
        <f>[2]Sheet1!C4740</f>
        <v>SEATTLE</v>
      </c>
      <c r="D75" s="4" t="str">
        <f>[2]Sheet1!D4740</f>
        <v>KAISER FOUNDATION HEALTH PLAN OF WASHINGTON</v>
      </c>
      <c r="E75" s="1">
        <f>[2]Sheet1!E4740</f>
        <v>39144368</v>
      </c>
      <c r="F75" s="1">
        <f>[2]Sheet1!F4740</f>
        <v>44134380</v>
      </c>
      <c r="G75" s="1">
        <f>[2]Sheet1!G4740</f>
        <v>41770592</v>
      </c>
      <c r="H75" s="1">
        <f>[2]Sheet1!H4740</f>
        <v>32925788</v>
      </c>
      <c r="I75" s="1">
        <f>[2]Sheet1!I4740</f>
        <v>39345390</v>
      </c>
    </row>
    <row r="76" spans="1:9" customFormat="1" x14ac:dyDescent="0.25">
      <c r="A76" s="2" t="s">
        <v>8</v>
      </c>
      <c r="B76" s="3">
        <v>7</v>
      </c>
      <c r="C76" s="4" t="str">
        <f>[2]Sheet1!C4741</f>
        <v>SEATTLE</v>
      </c>
      <c r="D76" s="4" t="str">
        <f>[2]Sheet1!D4741</f>
        <v>KINETA, INC.</v>
      </c>
      <c r="E76" s="1">
        <f>[2]Sheet1!E4741</f>
        <v>798935</v>
      </c>
      <c r="F76" s="1">
        <f>[2]Sheet1!F4741</f>
        <v>1228837</v>
      </c>
      <c r="G76" s="1">
        <f>[2]Sheet1!G4741</f>
        <v>2714855</v>
      </c>
      <c r="H76" s="1">
        <f>[2]Sheet1!H4741</f>
        <v>2722416</v>
      </c>
      <c r="I76" s="1">
        <f>[2]Sheet1!I4741</f>
        <v>1226268</v>
      </c>
    </row>
    <row r="77" spans="1:9" customFormat="1" x14ac:dyDescent="0.25">
      <c r="A77" s="2" t="s">
        <v>8</v>
      </c>
      <c r="B77" s="3">
        <v>7</v>
      </c>
      <c r="C77" s="4" t="str">
        <f>[2]Sheet1!C4742</f>
        <v>SEATTLE</v>
      </c>
      <c r="D77" s="4" t="str">
        <f>[2]Sheet1!D4742</f>
        <v>LAMPROGEN, INC.</v>
      </c>
      <c r="E77" s="1">
        <f>[2]Sheet1!E4742</f>
        <v>0</v>
      </c>
      <c r="F77" s="1">
        <f>[2]Sheet1!F4742</f>
        <v>298547</v>
      </c>
      <c r="G77" s="1">
        <f>[2]Sheet1!G4742</f>
        <v>0</v>
      </c>
      <c r="H77" s="1">
        <f>[2]Sheet1!H4742</f>
        <v>490360</v>
      </c>
      <c r="I77" s="1">
        <f>[2]Sheet1!I4742</f>
        <v>1109205</v>
      </c>
    </row>
    <row r="78" spans="1:9" customFormat="1" x14ac:dyDescent="0.25">
      <c r="A78" s="2" t="s">
        <v>8</v>
      </c>
      <c r="B78" s="3">
        <v>7</v>
      </c>
      <c r="C78" s="4" t="str">
        <f>[2]Sheet1!C4743</f>
        <v>SEATTLE</v>
      </c>
      <c r="D78" s="4" t="str">
        <f>[2]Sheet1!D4743</f>
        <v>LODESPIN LABS, LLC</v>
      </c>
      <c r="E78" s="1">
        <f>[2]Sheet1!E4743</f>
        <v>580284</v>
      </c>
      <c r="F78" s="1">
        <f>[2]Sheet1!F4743</f>
        <v>548506</v>
      </c>
      <c r="G78" s="1">
        <f>[2]Sheet1!G4743</f>
        <v>0</v>
      </c>
      <c r="H78" s="1">
        <f>[2]Sheet1!H4743</f>
        <v>0</v>
      </c>
      <c r="I78" s="1">
        <f>[2]Sheet1!I4743</f>
        <v>0</v>
      </c>
    </row>
    <row r="79" spans="1:9" customFormat="1" x14ac:dyDescent="0.25">
      <c r="A79" s="2" t="s">
        <v>8</v>
      </c>
      <c r="B79" s="3">
        <v>7</v>
      </c>
      <c r="C79" s="4" t="str">
        <f>[2]Sheet1!C4744</f>
        <v>SEATTLE</v>
      </c>
      <c r="D79" s="4" t="str">
        <f>[2]Sheet1!D4744</f>
        <v>NANOSTRING TECHNOLOGIES, INC.</v>
      </c>
      <c r="E79" s="1">
        <f>[2]Sheet1!E4744</f>
        <v>0</v>
      </c>
      <c r="F79" s="1">
        <f>[2]Sheet1!F4744</f>
        <v>21350</v>
      </c>
      <c r="G79" s="1">
        <f>[2]Sheet1!G4744</f>
        <v>0</v>
      </c>
      <c r="H79" s="1">
        <f>[2]Sheet1!H4744</f>
        <v>0</v>
      </c>
      <c r="I79" s="1">
        <f>[2]Sheet1!I4744</f>
        <v>0</v>
      </c>
    </row>
    <row r="80" spans="1:9" customFormat="1" x14ac:dyDescent="0.25">
      <c r="A80" s="2" t="s">
        <v>8</v>
      </c>
      <c r="B80" s="3">
        <v>7</v>
      </c>
      <c r="C80" s="4" t="str">
        <f>[2]Sheet1!C4745</f>
        <v>SEATTLE</v>
      </c>
      <c r="D80" s="4" t="str">
        <f>[2]Sheet1!D4745</f>
        <v>NANOSURFACE BIOMEDICAL, INC.</v>
      </c>
      <c r="E80" s="1">
        <f>[2]Sheet1!E4745</f>
        <v>0</v>
      </c>
      <c r="F80" s="1">
        <f>[2]Sheet1!F4745</f>
        <v>0</v>
      </c>
      <c r="G80" s="1">
        <f>[2]Sheet1!G4745</f>
        <v>0</v>
      </c>
      <c r="H80" s="1">
        <f>[2]Sheet1!H4745</f>
        <v>214000</v>
      </c>
      <c r="I80" s="1">
        <f>[2]Sheet1!I4745</f>
        <v>225000</v>
      </c>
    </row>
    <row r="81" spans="1:9" customFormat="1" x14ac:dyDescent="0.25">
      <c r="A81" s="2" t="s">
        <v>8</v>
      </c>
      <c r="B81" s="3">
        <v>7</v>
      </c>
      <c r="C81" s="4" t="str">
        <f>[2]Sheet1!C4746</f>
        <v>SEATTLE</v>
      </c>
      <c r="D81" s="4" t="str">
        <f>[2]Sheet1!D4746</f>
        <v>NEXGENIA, INC.</v>
      </c>
      <c r="E81" s="1">
        <f>[2]Sheet1!E4746</f>
        <v>503079</v>
      </c>
      <c r="F81" s="1">
        <f>[2]Sheet1!F4746</f>
        <v>617803</v>
      </c>
      <c r="G81" s="1">
        <f>[2]Sheet1!G4746</f>
        <v>0</v>
      </c>
      <c r="H81" s="1">
        <f>[2]Sheet1!H4746</f>
        <v>232149</v>
      </c>
      <c r="I81" s="1">
        <f>[2]Sheet1!I4746</f>
        <v>0</v>
      </c>
    </row>
    <row r="82" spans="1:9" customFormat="1" x14ac:dyDescent="0.25">
      <c r="A82" s="2" t="s">
        <v>8</v>
      </c>
      <c r="B82" s="3">
        <v>7</v>
      </c>
      <c r="C82" s="4" t="str">
        <f>[2]Sheet1!C4747</f>
        <v>SEATTLE</v>
      </c>
      <c r="D82" s="4" t="str">
        <f>[2]Sheet1!D4747</f>
        <v>OMEROS CORPORATION</v>
      </c>
      <c r="E82" s="1">
        <f>[2]Sheet1!E4747</f>
        <v>865534</v>
      </c>
      <c r="F82" s="1">
        <f>[2]Sheet1!F4747</f>
        <v>0</v>
      </c>
      <c r="G82" s="1">
        <f>[2]Sheet1!G4747</f>
        <v>0</v>
      </c>
      <c r="H82" s="1">
        <f>[2]Sheet1!H4747</f>
        <v>0</v>
      </c>
      <c r="I82" s="1">
        <f>[2]Sheet1!I4747</f>
        <v>0</v>
      </c>
    </row>
    <row r="83" spans="1:9" customFormat="1" x14ac:dyDescent="0.25">
      <c r="A83" s="2" t="s">
        <v>8</v>
      </c>
      <c r="B83" s="3">
        <v>7</v>
      </c>
      <c r="C83" s="4" t="str">
        <f>[2]Sheet1!C4748</f>
        <v>SEATTLE</v>
      </c>
      <c r="D83" s="4" t="str">
        <f>[2]Sheet1!D4748</f>
        <v>ONCOFACTOR CORPORATION</v>
      </c>
      <c r="E83" s="1">
        <f>[2]Sheet1!E4748</f>
        <v>0</v>
      </c>
      <c r="F83" s="1">
        <f>[2]Sheet1!F4748</f>
        <v>220191</v>
      </c>
      <c r="G83" s="1">
        <f>[2]Sheet1!G4748</f>
        <v>0</v>
      </c>
      <c r="H83" s="1">
        <f>[2]Sheet1!H4748</f>
        <v>0</v>
      </c>
      <c r="I83" s="1">
        <f>[2]Sheet1!I4748</f>
        <v>0</v>
      </c>
    </row>
    <row r="84" spans="1:9" customFormat="1" x14ac:dyDescent="0.25">
      <c r="A84" s="2" t="s">
        <v>8</v>
      </c>
      <c r="B84" s="3">
        <v>7</v>
      </c>
      <c r="C84" s="4" t="str">
        <f>[2]Sheet1!C4749</f>
        <v>SEATTLE</v>
      </c>
      <c r="D84" s="4" t="str">
        <f>[2]Sheet1!D4749</f>
        <v>OPTICYTE, INC.</v>
      </c>
      <c r="E84" s="1">
        <f>[2]Sheet1!E4749</f>
        <v>0</v>
      </c>
      <c r="F84" s="1">
        <f>[2]Sheet1!F4749</f>
        <v>0</v>
      </c>
      <c r="G84" s="1">
        <f>[2]Sheet1!G4749</f>
        <v>150000</v>
      </c>
      <c r="H84" s="1">
        <f>[2]Sheet1!H4749</f>
        <v>500000</v>
      </c>
      <c r="I84" s="1">
        <f>[2]Sheet1!I4749</f>
        <v>500000</v>
      </c>
    </row>
    <row r="85" spans="1:9" customFormat="1" x14ac:dyDescent="0.25">
      <c r="A85" s="2" t="s">
        <v>8</v>
      </c>
      <c r="B85" s="3">
        <v>7</v>
      </c>
      <c r="C85" s="4" t="str">
        <f>[2]Sheet1!C4750</f>
        <v>SEATTLE</v>
      </c>
      <c r="D85" s="4" t="str">
        <f>[2]Sheet1!D4750</f>
        <v>ORICULA THERAPEUTICS, LLC</v>
      </c>
      <c r="E85" s="1">
        <f>[2]Sheet1!E4750</f>
        <v>0</v>
      </c>
      <c r="F85" s="1">
        <f>[2]Sheet1!F4750</f>
        <v>169398</v>
      </c>
      <c r="G85" s="1">
        <f>[2]Sheet1!G4750</f>
        <v>0</v>
      </c>
      <c r="H85" s="1">
        <f>[2]Sheet1!H4750</f>
        <v>946196</v>
      </c>
      <c r="I85" s="1">
        <f>[2]Sheet1!I4750</f>
        <v>1116932</v>
      </c>
    </row>
    <row r="86" spans="1:9" customFormat="1" x14ac:dyDescent="0.25">
      <c r="A86" s="2" t="s">
        <v>8</v>
      </c>
      <c r="B86" s="3">
        <v>7</v>
      </c>
      <c r="C86" s="4" t="str">
        <f>[2]Sheet1!C4751</f>
        <v>SEATTLE</v>
      </c>
      <c r="D86" s="4" t="str">
        <f>[2]Sheet1!D4751</f>
        <v>OTONEXus MEDICAL TECHNOLOGIES, INC.</v>
      </c>
      <c r="E86" s="1">
        <f>[2]Sheet1!E4751</f>
        <v>0</v>
      </c>
      <c r="F86" s="1">
        <f>[2]Sheet1!F4751</f>
        <v>0</v>
      </c>
      <c r="G86" s="1">
        <f>[2]Sheet1!G4751</f>
        <v>0</v>
      </c>
      <c r="H86" s="1">
        <f>[2]Sheet1!H4751</f>
        <v>147876</v>
      </c>
      <c r="I86" s="1">
        <f>[2]Sheet1!I4751</f>
        <v>403697</v>
      </c>
    </row>
    <row r="87" spans="1:9" customFormat="1" x14ac:dyDescent="0.25">
      <c r="A87" s="2" t="s">
        <v>8</v>
      </c>
      <c r="B87" s="3">
        <v>7</v>
      </c>
      <c r="C87" s="4" t="str">
        <f>[2]Sheet1!C4752</f>
        <v>SEATTLE</v>
      </c>
      <c r="D87" s="4" t="str">
        <f>[2]Sheet1!D4752</f>
        <v>PACIFIC SCIENCE CENTER</v>
      </c>
      <c r="E87" s="1">
        <f>[2]Sheet1!E4752</f>
        <v>249632</v>
      </c>
      <c r="F87" s="1">
        <f>[2]Sheet1!F4752</f>
        <v>233366</v>
      </c>
      <c r="G87" s="1">
        <f>[2]Sheet1!G4752</f>
        <v>212951</v>
      </c>
      <c r="H87" s="1">
        <f>[2]Sheet1!H4752</f>
        <v>0</v>
      </c>
      <c r="I87" s="1">
        <f>[2]Sheet1!I4752</f>
        <v>0</v>
      </c>
    </row>
    <row r="88" spans="1:9" customFormat="1" x14ac:dyDescent="0.25">
      <c r="A88" s="2" t="s">
        <v>8</v>
      </c>
      <c r="B88" s="3">
        <v>7</v>
      </c>
      <c r="C88" s="4" t="str">
        <f>[2]Sheet1!C4753</f>
        <v>SEATTLE</v>
      </c>
      <c r="D88" s="4" t="str">
        <f>[2]Sheet1!D4753</f>
        <v>PAI LIFE SCIENCES, INC.</v>
      </c>
      <c r="E88" s="1">
        <f>[2]Sheet1!E4753</f>
        <v>1343698</v>
      </c>
      <c r="F88" s="1">
        <f>[2]Sheet1!F4753</f>
        <v>1603874</v>
      </c>
      <c r="G88" s="1">
        <f>[2]Sheet1!G4753</f>
        <v>1786937</v>
      </c>
      <c r="H88" s="1">
        <f>[2]Sheet1!H4753</f>
        <v>2454755</v>
      </c>
      <c r="I88" s="1">
        <f>[2]Sheet1!I4753</f>
        <v>1763063</v>
      </c>
    </row>
    <row r="89" spans="1:9" customFormat="1" x14ac:dyDescent="0.25">
      <c r="A89" s="2" t="s">
        <v>8</v>
      </c>
      <c r="B89" s="3">
        <v>7</v>
      </c>
      <c r="C89" s="4" t="str">
        <f>[2]Sheet1!C4754</f>
        <v>SEATTLE</v>
      </c>
      <c r="D89" s="4" t="str">
        <f>[2]Sheet1!D4754</f>
        <v>PATH</v>
      </c>
      <c r="E89" s="1">
        <f>[2]Sheet1!E4754</f>
        <v>1456347</v>
      </c>
      <c r="F89" s="1">
        <f>[2]Sheet1!F4754</f>
        <v>0</v>
      </c>
      <c r="G89" s="1">
        <f>[2]Sheet1!G4754</f>
        <v>0</v>
      </c>
      <c r="H89" s="1">
        <f>[2]Sheet1!H4754</f>
        <v>0</v>
      </c>
      <c r="I89" s="1">
        <f>[2]Sheet1!I4754</f>
        <v>0</v>
      </c>
    </row>
    <row r="90" spans="1:9" customFormat="1" x14ac:dyDescent="0.25">
      <c r="A90" s="2" t="s">
        <v>8</v>
      </c>
      <c r="B90" s="3">
        <v>7</v>
      </c>
      <c r="C90" s="4" t="str">
        <f>[2]Sheet1!C4755</f>
        <v>SEATTLE</v>
      </c>
      <c r="D90" s="4" t="str">
        <f>[2]Sheet1!D4755</f>
        <v>PET/X, LLC</v>
      </c>
      <c r="E90" s="1">
        <f>[2]Sheet1!E4755</f>
        <v>275148</v>
      </c>
      <c r="F90" s="1">
        <f>[2]Sheet1!F4755</f>
        <v>131413</v>
      </c>
      <c r="G90" s="1">
        <f>[2]Sheet1!G4755</f>
        <v>0</v>
      </c>
      <c r="H90" s="1">
        <f>[2]Sheet1!H4755</f>
        <v>299970</v>
      </c>
      <c r="I90" s="1">
        <f>[2]Sheet1!I4755</f>
        <v>297021</v>
      </c>
    </row>
    <row r="91" spans="1:9" customFormat="1" x14ac:dyDescent="0.25">
      <c r="A91" s="2" t="s">
        <v>8</v>
      </c>
      <c r="B91" s="3">
        <v>7</v>
      </c>
      <c r="C91" s="4" t="str">
        <f>[2]Sheet1!C4756</f>
        <v>SEATTLE</v>
      </c>
      <c r="D91" s="4" t="str">
        <f>[2]Sheet1!D4756</f>
        <v>PHASE GENOMICS, INC.</v>
      </c>
      <c r="E91" s="1">
        <f>[2]Sheet1!E4756</f>
        <v>0</v>
      </c>
      <c r="F91" s="1">
        <f>[2]Sheet1!F4756</f>
        <v>0</v>
      </c>
      <c r="G91" s="1">
        <f>[2]Sheet1!G4756</f>
        <v>0</v>
      </c>
      <c r="H91" s="1">
        <f>[2]Sheet1!H4756</f>
        <v>216192</v>
      </c>
      <c r="I91" s="1">
        <f>[2]Sheet1!I4756</f>
        <v>0</v>
      </c>
    </row>
    <row r="92" spans="1:9" customFormat="1" x14ac:dyDescent="0.25">
      <c r="A92" s="2" t="s">
        <v>8</v>
      </c>
      <c r="B92" s="3">
        <v>7</v>
      </c>
      <c r="C92" s="4" t="str">
        <f>[2]Sheet1!C4757</f>
        <v>SEATTLE</v>
      </c>
      <c r="D92" s="4" t="str">
        <f>[2]Sheet1!D4757</f>
        <v>PRECISION GENOME ENGINEERING, INC.</v>
      </c>
      <c r="E92" s="1">
        <f>[2]Sheet1!E4757</f>
        <v>507713</v>
      </c>
      <c r="F92" s="1">
        <f>[2]Sheet1!F4757</f>
        <v>850314</v>
      </c>
      <c r="G92" s="1">
        <f>[2]Sheet1!G4757</f>
        <v>0</v>
      </c>
      <c r="H92" s="1">
        <f>[2]Sheet1!H4757</f>
        <v>0</v>
      </c>
      <c r="I92" s="1">
        <f>[2]Sheet1!I4757</f>
        <v>0</v>
      </c>
    </row>
    <row r="93" spans="1:9" customFormat="1" x14ac:dyDescent="0.25">
      <c r="A93" s="2" t="s">
        <v>8</v>
      </c>
      <c r="B93" s="3">
        <v>7</v>
      </c>
      <c r="C93" s="4" t="str">
        <f>[2]Sheet1!C4758</f>
        <v>SEATTLE</v>
      </c>
      <c r="D93" s="4" t="str">
        <f>[2]Sheet1!D4758</f>
        <v>PRECYTE, INC.</v>
      </c>
      <c r="E93" s="1">
        <f>[2]Sheet1!E4758</f>
        <v>0</v>
      </c>
      <c r="F93" s="1">
        <f>[2]Sheet1!F4758</f>
        <v>0</v>
      </c>
      <c r="G93" s="1">
        <f>[2]Sheet1!G4758</f>
        <v>1151844</v>
      </c>
      <c r="H93" s="1">
        <f>[2]Sheet1!H4758</f>
        <v>1140354</v>
      </c>
      <c r="I93" s="1">
        <f>[2]Sheet1!I4758</f>
        <v>299437</v>
      </c>
    </row>
    <row r="94" spans="1:9" customFormat="1" x14ac:dyDescent="0.25">
      <c r="A94" s="2" t="s">
        <v>8</v>
      </c>
      <c r="B94" s="3">
        <v>7</v>
      </c>
      <c r="C94" s="4" t="str">
        <f>[2]Sheet1!C4759</f>
        <v>SEATTLE</v>
      </c>
      <c r="D94" s="4" t="str">
        <f>[2]Sheet1!D4759</f>
        <v>PRESAGE BIOSCIENCES, INC.</v>
      </c>
      <c r="E94" s="1">
        <f>[2]Sheet1!E4759</f>
        <v>144717</v>
      </c>
      <c r="F94" s="1">
        <f>[2]Sheet1!F4759</f>
        <v>143975</v>
      </c>
      <c r="G94" s="1">
        <f>[2]Sheet1!G4759</f>
        <v>0</v>
      </c>
      <c r="H94" s="1">
        <f>[2]Sheet1!H4759</f>
        <v>1053521</v>
      </c>
      <c r="I94" s="1">
        <f>[2]Sheet1!I4759</f>
        <v>1002741</v>
      </c>
    </row>
    <row r="95" spans="1:9" customFormat="1" x14ac:dyDescent="0.25">
      <c r="A95" s="2" t="s">
        <v>8</v>
      </c>
      <c r="B95" s="3">
        <v>7</v>
      </c>
      <c r="C95" s="4" t="str">
        <f>[2]Sheet1!C4760</f>
        <v>SEATTLE</v>
      </c>
      <c r="D95" s="4" t="str">
        <f>[2]Sheet1!D4760</f>
        <v>PUGET SOUND BLOOD CENTER</v>
      </c>
      <c r="E95" s="1">
        <f>[2]Sheet1!E4760</f>
        <v>5418550</v>
      </c>
      <c r="F95" s="1">
        <f>[2]Sheet1!F4760</f>
        <v>6750224</v>
      </c>
      <c r="G95" s="1">
        <f>[2]Sheet1!G4760</f>
        <v>9085950</v>
      </c>
      <c r="H95" s="1">
        <f>[2]Sheet1!H4760</f>
        <v>8076566</v>
      </c>
      <c r="I95" s="1">
        <f>[2]Sheet1!I4760</f>
        <v>13612386</v>
      </c>
    </row>
    <row r="96" spans="1:9" customFormat="1" x14ac:dyDescent="0.25">
      <c r="A96" s="2" t="s">
        <v>8</v>
      </c>
      <c r="B96" s="3">
        <v>7</v>
      </c>
      <c r="C96" s="4" t="str">
        <f>[2]Sheet1!C4761</f>
        <v>SEATTLE</v>
      </c>
      <c r="D96" s="4" t="str">
        <f>[2]Sheet1!D4761</f>
        <v>RARECYTE, INC.</v>
      </c>
      <c r="E96" s="1">
        <f>[2]Sheet1!E4761</f>
        <v>0</v>
      </c>
      <c r="F96" s="1">
        <f>[2]Sheet1!F4761</f>
        <v>299501</v>
      </c>
      <c r="G96" s="1">
        <f>[2]Sheet1!G4761</f>
        <v>299366</v>
      </c>
      <c r="H96" s="1">
        <f>[2]Sheet1!H4761</f>
        <v>0</v>
      </c>
      <c r="I96" s="1">
        <f>[2]Sheet1!I4761</f>
        <v>0</v>
      </c>
    </row>
    <row r="97" spans="1:9" customFormat="1" x14ac:dyDescent="0.25">
      <c r="A97" s="2" t="s">
        <v>8</v>
      </c>
      <c r="B97" s="3">
        <v>7</v>
      </c>
      <c r="C97" s="4" t="str">
        <f>[2]Sheet1!C4762</f>
        <v>SEATTLE</v>
      </c>
      <c r="D97" s="4" t="str">
        <f>[2]Sheet1!D4762</f>
        <v>SAGE BIONETWORKS</v>
      </c>
      <c r="E97" s="1">
        <f>[2]Sheet1!E4762</f>
        <v>2124509</v>
      </c>
      <c r="F97" s="1">
        <f>[2]Sheet1!F4762</f>
        <v>1522690</v>
      </c>
      <c r="G97" s="1">
        <f>[2]Sheet1!G4762</f>
        <v>0</v>
      </c>
      <c r="H97" s="1">
        <f>[2]Sheet1!H4762</f>
        <v>1876360</v>
      </c>
      <c r="I97" s="1">
        <f>[2]Sheet1!I4762</f>
        <v>4935865</v>
      </c>
    </row>
    <row r="98" spans="1:9" customFormat="1" x14ac:dyDescent="0.25">
      <c r="A98" s="2" t="s">
        <v>8</v>
      </c>
      <c r="B98" s="3">
        <v>7</v>
      </c>
      <c r="C98" s="4" t="str">
        <f>[2]Sheet1!C4763</f>
        <v>SEATTLE</v>
      </c>
      <c r="D98" s="4" t="str">
        <f>[2]Sheet1!D4763</f>
        <v>SCISIO GENETICS, INC.</v>
      </c>
      <c r="E98" s="1">
        <f>[2]Sheet1!E4763</f>
        <v>0</v>
      </c>
      <c r="F98" s="1">
        <f>[2]Sheet1!F4763</f>
        <v>0</v>
      </c>
      <c r="G98" s="1">
        <f>[2]Sheet1!G4763</f>
        <v>957318</v>
      </c>
      <c r="H98" s="1">
        <f>[2]Sheet1!H4763</f>
        <v>725994</v>
      </c>
      <c r="I98" s="1">
        <f>[2]Sheet1!I4763</f>
        <v>487863</v>
      </c>
    </row>
    <row r="99" spans="1:9" customFormat="1" x14ac:dyDescent="0.25">
      <c r="A99" s="2" t="s">
        <v>8</v>
      </c>
      <c r="B99" s="3">
        <v>7</v>
      </c>
      <c r="C99" s="4" t="str">
        <f>[2]Sheet1!C4764</f>
        <v>SEATTLE</v>
      </c>
      <c r="D99" s="4" t="str">
        <f>[2]Sheet1!D4764</f>
        <v>SEATTLE BIOMEDICAL RESEARCH INSTITUTE</v>
      </c>
      <c r="E99" s="1">
        <f>[2]Sheet1!E4764</f>
        <v>84794324</v>
      </c>
      <c r="F99" s="1">
        <f>[2]Sheet1!F4764</f>
        <v>90302692</v>
      </c>
      <c r="G99" s="1">
        <f>[2]Sheet1!G4764</f>
        <v>72862416</v>
      </c>
      <c r="H99" s="1">
        <f>[2]Sheet1!H4764</f>
        <v>86020864</v>
      </c>
      <c r="I99" s="1">
        <f>[2]Sheet1!I4764</f>
        <v>83567996</v>
      </c>
    </row>
    <row r="100" spans="1:9" customFormat="1" x14ac:dyDescent="0.25">
      <c r="A100" s="2" t="s">
        <v>8</v>
      </c>
      <c r="B100" s="3">
        <v>7</v>
      </c>
      <c r="C100" s="4" t="str">
        <f>[2]Sheet1!C4765</f>
        <v>SEATTLE</v>
      </c>
      <c r="D100" s="4" t="str">
        <f>[2]Sheet1!D4765</f>
        <v>SEATTLE CHILDREN'S HOSPITAL</v>
      </c>
      <c r="E100" s="1">
        <f>[2]Sheet1!E4765</f>
        <v>61304424</v>
      </c>
      <c r="F100" s="1">
        <f>[2]Sheet1!F4765</f>
        <v>78137126</v>
      </c>
      <c r="G100" s="1">
        <f>[2]Sheet1!G4765</f>
        <v>76300944</v>
      </c>
      <c r="H100" s="1">
        <f>[2]Sheet1!H4765</f>
        <v>100215784</v>
      </c>
      <c r="I100" s="1">
        <f>[2]Sheet1!I4765</f>
        <v>87353528</v>
      </c>
    </row>
    <row r="101" spans="1:9" customFormat="1" x14ac:dyDescent="0.25">
      <c r="A101" s="2" t="s">
        <v>8</v>
      </c>
      <c r="B101" s="3">
        <v>7</v>
      </c>
      <c r="C101" s="4" t="str">
        <f>[2]Sheet1!C4766</f>
        <v>SEATTLE</v>
      </c>
      <c r="D101" s="4" t="str">
        <f>[2]Sheet1!D4766</f>
        <v>SEATTLE PACIFIC UNIVERSITY</v>
      </c>
      <c r="E101" s="1">
        <f>[2]Sheet1!E4766</f>
        <v>403459</v>
      </c>
      <c r="F101" s="1">
        <f>[2]Sheet1!F4766</f>
        <v>0</v>
      </c>
      <c r="G101" s="1">
        <f>[2]Sheet1!G4766</f>
        <v>0</v>
      </c>
      <c r="H101" s="1">
        <f>[2]Sheet1!H4766</f>
        <v>406810</v>
      </c>
      <c r="I101" s="1">
        <f>[2]Sheet1!I4766</f>
        <v>11246</v>
      </c>
    </row>
    <row r="102" spans="1:9" customFormat="1" x14ac:dyDescent="0.25">
      <c r="A102" s="2" t="s">
        <v>8</v>
      </c>
      <c r="B102" s="3">
        <v>7</v>
      </c>
      <c r="C102" s="4" t="str">
        <f>[2]Sheet1!C4767</f>
        <v>SEATTLE</v>
      </c>
      <c r="D102" s="4" t="str">
        <f>[2]Sheet1!D4767</f>
        <v>SEATTLE-KING COUNTY PUBLIC HEALTH DEPT</v>
      </c>
      <c r="E102" s="1">
        <f>[2]Sheet1!E4767</f>
        <v>1762728</v>
      </c>
      <c r="F102" s="1">
        <f>[2]Sheet1!F4767</f>
        <v>1754148</v>
      </c>
      <c r="G102" s="1">
        <f>[2]Sheet1!G4767</f>
        <v>0</v>
      </c>
      <c r="H102" s="1">
        <f>[2]Sheet1!H4767</f>
        <v>0</v>
      </c>
      <c r="I102" s="1">
        <f>[2]Sheet1!I4767</f>
        <v>0</v>
      </c>
    </row>
    <row r="103" spans="1:9" customFormat="1" x14ac:dyDescent="0.25">
      <c r="A103" s="2" t="s">
        <v>8</v>
      </c>
      <c r="B103" s="3">
        <v>7</v>
      </c>
      <c r="C103" s="4" t="str">
        <f>[2]Sheet1!C4768</f>
        <v>SEATTLE</v>
      </c>
      <c r="D103" s="4" t="str">
        <f>[2]Sheet1!D4768</f>
        <v>TASSO, INC.</v>
      </c>
      <c r="E103" s="1">
        <f>[2]Sheet1!E4768</f>
        <v>196601</v>
      </c>
      <c r="F103" s="1">
        <f>[2]Sheet1!F4768</f>
        <v>200000</v>
      </c>
      <c r="G103" s="1">
        <f>[2]Sheet1!G4768</f>
        <v>497674</v>
      </c>
      <c r="H103" s="1">
        <f>[2]Sheet1!H4768</f>
        <v>708112</v>
      </c>
      <c r="I103" s="1">
        <f>[2]Sheet1!I4768</f>
        <v>230436</v>
      </c>
    </row>
    <row r="104" spans="1:9" customFormat="1" x14ac:dyDescent="0.25">
      <c r="A104" s="2" t="s">
        <v>8</v>
      </c>
      <c r="B104" s="3">
        <v>7</v>
      </c>
      <c r="C104" s="4" t="str">
        <f>[2]Sheet1!C4769</f>
        <v>SEATTLE</v>
      </c>
      <c r="D104" s="4" t="str">
        <f>[2]Sheet1!D4769</f>
        <v>TRIA BIOSCIENCE CORPORATION</v>
      </c>
      <c r="E104" s="1">
        <f>[2]Sheet1!E4769</f>
        <v>1800137</v>
      </c>
      <c r="F104" s="1">
        <f>[2]Sheet1!F4769</f>
        <v>280636</v>
      </c>
      <c r="G104" s="1">
        <f>[2]Sheet1!G4769</f>
        <v>1022939</v>
      </c>
      <c r="H104" s="1">
        <f>[2]Sheet1!H4769</f>
        <v>1024634</v>
      </c>
      <c r="I104" s="1">
        <f>[2]Sheet1!I4769</f>
        <v>0</v>
      </c>
    </row>
    <row r="105" spans="1:9" customFormat="1" x14ac:dyDescent="0.25">
      <c r="A105" s="2" t="s">
        <v>8</v>
      </c>
      <c r="B105" s="3">
        <v>7</v>
      </c>
      <c r="C105" s="4" t="str">
        <f>[2]Sheet1!C4770</f>
        <v>SEATTLE</v>
      </c>
      <c r="D105" s="4" t="str">
        <f>[2]Sheet1!D4770</f>
        <v>TWINSTRAND BIOSCIENCES, INC.</v>
      </c>
      <c r="E105" s="1">
        <f>[2]Sheet1!E4770</f>
        <v>0</v>
      </c>
      <c r="F105" s="1">
        <f>[2]Sheet1!F4770</f>
        <v>0</v>
      </c>
      <c r="G105" s="1">
        <f>[2]Sheet1!G4770</f>
        <v>0</v>
      </c>
      <c r="H105" s="1">
        <f>[2]Sheet1!H4770</f>
        <v>0</v>
      </c>
      <c r="I105" s="1">
        <f>[2]Sheet1!I4770</f>
        <v>295409</v>
      </c>
    </row>
    <row r="106" spans="1:9" customFormat="1" x14ac:dyDescent="0.25">
      <c r="A106" s="2" t="s">
        <v>8</v>
      </c>
      <c r="B106" s="3">
        <v>7</v>
      </c>
      <c r="C106" s="4" t="str">
        <f>[2]Sheet1!C4771</f>
        <v>SEATTLE</v>
      </c>
      <c r="D106" s="4" t="str">
        <f>[2]Sheet1!D4771</f>
        <v>UNIVERSAL CELLS, INC.</v>
      </c>
      <c r="E106" s="1">
        <f>[2]Sheet1!E4771</f>
        <v>0</v>
      </c>
      <c r="F106" s="1">
        <f>[2]Sheet1!F4771</f>
        <v>0</v>
      </c>
      <c r="G106" s="1">
        <f>[2]Sheet1!G4771</f>
        <v>792747</v>
      </c>
      <c r="H106" s="1">
        <f>[2]Sheet1!H4771</f>
        <v>0</v>
      </c>
      <c r="I106" s="1">
        <f>[2]Sheet1!I4771</f>
        <v>0</v>
      </c>
    </row>
    <row r="107" spans="1:9" customFormat="1" x14ac:dyDescent="0.25">
      <c r="A107" s="2" t="s">
        <v>8</v>
      </c>
      <c r="B107" s="3">
        <v>7</v>
      </c>
      <c r="C107" s="4" t="str">
        <f>[2]Sheet1!C4772</f>
        <v>SEATTLE</v>
      </c>
      <c r="D107" s="4" t="str">
        <f>[2]Sheet1!D4772</f>
        <v>UNIVERSITY OF WASHINGTON</v>
      </c>
      <c r="E107" s="1">
        <f>[2]Sheet1!E4772</f>
        <v>457217123</v>
      </c>
      <c r="F107" s="1">
        <f>[2]Sheet1!F4772</f>
        <v>455964113</v>
      </c>
      <c r="G107" s="1">
        <f>[2]Sheet1!G4772</f>
        <v>443080271</v>
      </c>
      <c r="H107" s="1">
        <f>[2]Sheet1!H4772</f>
        <v>423164969</v>
      </c>
      <c r="I107" s="1">
        <f>[2]Sheet1!I4772</f>
        <v>440172051</v>
      </c>
    </row>
    <row r="108" spans="1:9" customFormat="1" x14ac:dyDescent="0.25">
      <c r="A108" s="2" t="s">
        <v>8</v>
      </c>
      <c r="B108" s="3">
        <v>7</v>
      </c>
      <c r="C108" s="4" t="str">
        <f>[2]Sheet1!C4773</f>
        <v>SHORELINE</v>
      </c>
      <c r="D108" s="4" t="str">
        <f>[2]Sheet1!D4773</f>
        <v>METHEOR THERAPEUTICS CORPORATION</v>
      </c>
      <c r="E108" s="1">
        <f>[2]Sheet1!E4773</f>
        <v>0</v>
      </c>
      <c r="F108" s="1">
        <f>[2]Sheet1!F4773</f>
        <v>201941</v>
      </c>
      <c r="G108" s="1">
        <f>[2]Sheet1!G4773</f>
        <v>0</v>
      </c>
      <c r="H108" s="1">
        <f>[2]Sheet1!H4773</f>
        <v>0</v>
      </c>
      <c r="I108" s="1">
        <f>[2]Sheet1!I4773</f>
        <v>0</v>
      </c>
    </row>
    <row r="109" spans="1:9" customFormat="1" x14ac:dyDescent="0.25">
      <c r="A109" s="2" t="s">
        <v>8</v>
      </c>
      <c r="B109" s="3">
        <v>7</v>
      </c>
      <c r="C109" s="4" t="str">
        <f>[2]Sheet1!C4774</f>
        <v>Seattle</v>
      </c>
      <c r="D109" s="4" t="str">
        <f>[2]Sheet1!D4774</f>
        <v>FLYSORTER, LLC</v>
      </c>
      <c r="E109" s="1">
        <f>[2]Sheet1!E4774</f>
        <v>0</v>
      </c>
      <c r="F109" s="1">
        <f>[2]Sheet1!F4774</f>
        <v>0</v>
      </c>
      <c r="G109" s="1">
        <f>[2]Sheet1!G4774</f>
        <v>0</v>
      </c>
      <c r="H109" s="1">
        <f>[2]Sheet1!H4774</f>
        <v>0</v>
      </c>
      <c r="I109" s="1">
        <f>[2]Sheet1!I4774</f>
        <v>225000</v>
      </c>
    </row>
    <row r="110" spans="1:9" customFormat="1" x14ac:dyDescent="0.25">
      <c r="A110" s="2" t="s">
        <v>8</v>
      </c>
      <c r="B110" s="3">
        <v>7</v>
      </c>
      <c r="C110" s="4" t="str">
        <f>[2]Sheet1!C4775</f>
        <v>Seattle</v>
      </c>
      <c r="D110" s="4" t="str">
        <f>[2]Sheet1!D4775</f>
        <v>VIRVIO, INC.</v>
      </c>
      <c r="E110" s="1">
        <f>[2]Sheet1!E4775</f>
        <v>0</v>
      </c>
      <c r="F110" s="1">
        <f>[2]Sheet1!F4775</f>
        <v>0</v>
      </c>
      <c r="G110" s="1">
        <f>[2]Sheet1!G4775</f>
        <v>0</v>
      </c>
      <c r="H110" s="1">
        <f>[2]Sheet1!H4775</f>
        <v>209358</v>
      </c>
      <c r="I110" s="1">
        <f>[2]Sheet1!I4775</f>
        <v>0</v>
      </c>
    </row>
    <row r="111" spans="1:9" s="17" customFormat="1" ht="15.75" x14ac:dyDescent="0.25">
      <c r="A111" s="13" t="s">
        <v>8</v>
      </c>
      <c r="B111" s="14">
        <v>7</v>
      </c>
      <c r="C111" s="15" t="s">
        <v>4</v>
      </c>
      <c r="D111" s="15" t="s">
        <v>5</v>
      </c>
      <c r="E111" s="16">
        <f>[2]Sheet1!E4776</f>
        <v>916699936</v>
      </c>
      <c r="F111" s="16">
        <f>[2]Sheet1!F4776</f>
        <v>1057621636</v>
      </c>
      <c r="G111" s="16">
        <f>[2]Sheet1!G4776</f>
        <v>1009309931</v>
      </c>
      <c r="H111" s="16">
        <f>[2]Sheet1!H4776</f>
        <v>1053984606</v>
      </c>
      <c r="I111" s="16">
        <f>[2]Sheet1!I4776</f>
        <v>1106649829</v>
      </c>
    </row>
    <row r="112" spans="1:9" customFormat="1" x14ac:dyDescent="0.25">
      <c r="A112" s="2" t="s">
        <v>8</v>
      </c>
      <c r="B112" s="3">
        <v>8</v>
      </c>
      <c r="C112" s="4" t="str">
        <f>[2]Sheet1!C4777</f>
        <v>AUBURN</v>
      </c>
      <c r="D112" s="4" t="str">
        <f>[2]Sheet1!D4777</f>
        <v>SYNTRIX BIOSYSTEMS, INC.</v>
      </c>
      <c r="E112" s="1">
        <f>[2]Sheet1!E4777</f>
        <v>933466</v>
      </c>
      <c r="F112" s="1">
        <f>[2]Sheet1!F4777</f>
        <v>2695967</v>
      </c>
      <c r="G112" s="1">
        <f>[2]Sheet1!G4777</f>
        <v>224997</v>
      </c>
      <c r="H112" s="1">
        <f>[2]Sheet1!H4777</f>
        <v>2323270</v>
      </c>
      <c r="I112" s="1">
        <f>[2]Sheet1!I4777</f>
        <v>2925473</v>
      </c>
    </row>
    <row r="113" spans="1:9" customFormat="1" x14ac:dyDescent="0.25">
      <c r="A113" s="2" t="s">
        <v>8</v>
      </c>
      <c r="B113" s="3">
        <v>8</v>
      </c>
      <c r="C113" s="4" t="str">
        <f>[2]Sheet1!C4778</f>
        <v>ELLENSBURG</v>
      </c>
      <c r="D113" s="4" t="str">
        <f>[2]Sheet1!D4778</f>
        <v>CENTRAL WASHINGTON UNIVERSITY</v>
      </c>
      <c r="E113" s="1">
        <f>[2]Sheet1!E4778</f>
        <v>0</v>
      </c>
      <c r="F113" s="1">
        <f>[2]Sheet1!F4778</f>
        <v>0</v>
      </c>
      <c r="G113" s="1">
        <f>[2]Sheet1!G4778</f>
        <v>361065</v>
      </c>
      <c r="H113" s="1">
        <f>[2]Sheet1!H4778</f>
        <v>0</v>
      </c>
      <c r="I113" s="1">
        <f>[2]Sheet1!I4778</f>
        <v>0</v>
      </c>
    </row>
    <row r="114" spans="1:9" customFormat="1" x14ac:dyDescent="0.25">
      <c r="A114" s="2" t="s">
        <v>8</v>
      </c>
      <c r="B114" s="3">
        <v>8</v>
      </c>
      <c r="C114" s="4" t="str">
        <f>[2]Sheet1!C4779</f>
        <v>MAPLE VALLEY</v>
      </c>
      <c r="D114" s="4" t="str">
        <f>[2]Sheet1!D4779</f>
        <v>ENERTECHNIX, INC.</v>
      </c>
      <c r="E114" s="1">
        <f>[2]Sheet1!E4779</f>
        <v>433573</v>
      </c>
      <c r="F114" s="1">
        <f>[2]Sheet1!F4779</f>
        <v>67396</v>
      </c>
      <c r="G114" s="1">
        <f>[2]Sheet1!G4779</f>
        <v>0</v>
      </c>
      <c r="H114" s="1">
        <f>[2]Sheet1!H4779</f>
        <v>0</v>
      </c>
      <c r="I114" s="1">
        <f>[2]Sheet1!I4779</f>
        <v>0</v>
      </c>
    </row>
    <row r="115" spans="1:9" s="17" customFormat="1" ht="15.75" x14ac:dyDescent="0.25">
      <c r="A115" s="13" t="s">
        <v>8</v>
      </c>
      <c r="B115" s="14">
        <v>8</v>
      </c>
      <c r="C115" s="15" t="s">
        <v>4</v>
      </c>
      <c r="D115" s="15" t="s">
        <v>5</v>
      </c>
      <c r="E115" s="16">
        <f>[2]Sheet1!E4780</f>
        <v>1367039</v>
      </c>
      <c r="F115" s="16">
        <f>[2]Sheet1!F4780</f>
        <v>2763363</v>
      </c>
      <c r="G115" s="16">
        <f>[2]Sheet1!G4780</f>
        <v>586062</v>
      </c>
      <c r="H115" s="16">
        <f>[2]Sheet1!H4780</f>
        <v>2323270</v>
      </c>
      <c r="I115" s="16">
        <f>[2]Sheet1!I4780</f>
        <v>2925473</v>
      </c>
    </row>
    <row r="116" spans="1:9" customFormat="1" x14ac:dyDescent="0.25">
      <c r="A116" s="2" t="s">
        <v>8</v>
      </c>
      <c r="B116" s="3">
        <v>9</v>
      </c>
      <c r="C116" s="4" t="str">
        <f>[2]Sheet1!C4781</f>
        <v>BELLEVUE</v>
      </c>
      <c r="D116" s="4" t="str">
        <f>[2]Sheet1!D4781</f>
        <v>BEAT BIOTHERAPEUTICS CORPORATION</v>
      </c>
      <c r="E116" s="1">
        <f>[2]Sheet1!E4781</f>
        <v>0</v>
      </c>
      <c r="F116" s="1">
        <f>[2]Sheet1!F4781</f>
        <v>0</v>
      </c>
      <c r="G116" s="1">
        <f>[2]Sheet1!G4781</f>
        <v>0</v>
      </c>
      <c r="H116" s="1">
        <f>[2]Sheet1!H4781</f>
        <v>1545537</v>
      </c>
      <c r="I116" s="1">
        <f>[2]Sheet1!I4781</f>
        <v>0</v>
      </c>
    </row>
    <row r="117" spans="1:9" customFormat="1" x14ac:dyDescent="0.25">
      <c r="A117" s="2" t="s">
        <v>8</v>
      </c>
      <c r="B117" s="3">
        <v>9</v>
      </c>
      <c r="C117" s="4" t="str">
        <f>[2]Sheet1!C4782</f>
        <v>BELLEVUE</v>
      </c>
      <c r="D117" s="4" t="str">
        <f>[2]Sheet1!D4782</f>
        <v>DATA NUMERICA INSTITUTE, INC.</v>
      </c>
      <c r="E117" s="1">
        <f>[2]Sheet1!E4782</f>
        <v>0</v>
      </c>
      <c r="F117" s="1">
        <f>[2]Sheet1!F4782</f>
        <v>0</v>
      </c>
      <c r="G117" s="1">
        <f>[2]Sheet1!G4782</f>
        <v>656907</v>
      </c>
      <c r="H117" s="1">
        <f>[2]Sheet1!H4782</f>
        <v>656907</v>
      </c>
      <c r="I117" s="1">
        <f>[2]Sheet1!I4782</f>
        <v>0</v>
      </c>
    </row>
    <row r="118" spans="1:9" customFormat="1" x14ac:dyDescent="0.25">
      <c r="A118" s="2" t="s">
        <v>8</v>
      </c>
      <c r="B118" s="3">
        <v>9</v>
      </c>
      <c r="C118" s="4" t="str">
        <f>[2]Sheet1!C4783</f>
        <v>BELLEVUE</v>
      </c>
      <c r="D118" s="4" t="str">
        <f>[2]Sheet1!D4783</f>
        <v>DRVISION TECHNOLOGIES, LLC</v>
      </c>
      <c r="E118" s="1">
        <f>[2]Sheet1!E4783</f>
        <v>983515</v>
      </c>
      <c r="F118" s="1">
        <f>[2]Sheet1!F4783</f>
        <v>1273017</v>
      </c>
      <c r="G118" s="1">
        <f>[2]Sheet1!G4783</f>
        <v>292362</v>
      </c>
      <c r="H118" s="1">
        <f>[2]Sheet1!H4783</f>
        <v>218057</v>
      </c>
      <c r="I118" s="1">
        <f>[2]Sheet1!I4783</f>
        <v>905578</v>
      </c>
    </row>
    <row r="119" spans="1:9" customFormat="1" x14ac:dyDescent="0.25">
      <c r="A119" s="2" t="s">
        <v>8</v>
      </c>
      <c r="B119" s="3">
        <v>9</v>
      </c>
      <c r="C119" s="4" t="str">
        <f>[2]Sheet1!C4784</f>
        <v>BELLEVUE</v>
      </c>
      <c r="D119" s="4" t="str">
        <f>[2]Sheet1!D4784</f>
        <v>INNOVEGA, INC.</v>
      </c>
      <c r="E119" s="1">
        <f>[2]Sheet1!E4784</f>
        <v>0</v>
      </c>
      <c r="F119" s="1">
        <f>[2]Sheet1!F4784</f>
        <v>0</v>
      </c>
      <c r="G119" s="1">
        <f>[2]Sheet1!G4784</f>
        <v>0</v>
      </c>
      <c r="H119" s="1">
        <f>[2]Sheet1!H4784</f>
        <v>186459</v>
      </c>
      <c r="I119" s="1">
        <f>[2]Sheet1!I4784</f>
        <v>0</v>
      </c>
    </row>
    <row r="120" spans="1:9" customFormat="1" x14ac:dyDescent="0.25">
      <c r="A120" s="2" t="s">
        <v>8</v>
      </c>
      <c r="B120" s="3">
        <v>9</v>
      </c>
      <c r="C120" s="4" t="str">
        <f>[2]Sheet1!C4785</f>
        <v>MERCER ISLAND</v>
      </c>
      <c r="D120" s="4" t="str">
        <f>[2]Sheet1!D4785</f>
        <v>ENTOX SCIENCES, LLC</v>
      </c>
      <c r="E120" s="1">
        <f>[2]Sheet1!E4785</f>
        <v>0</v>
      </c>
      <c r="F120" s="1">
        <f>[2]Sheet1!F4785</f>
        <v>0</v>
      </c>
      <c r="G120" s="1">
        <f>[2]Sheet1!G4785</f>
        <v>223503</v>
      </c>
      <c r="H120" s="1">
        <f>[2]Sheet1!H4785</f>
        <v>50000</v>
      </c>
      <c r="I120" s="1">
        <f>[2]Sheet1!I4785</f>
        <v>0</v>
      </c>
    </row>
    <row r="121" spans="1:9" customFormat="1" x14ac:dyDescent="0.25">
      <c r="A121" s="2" t="s">
        <v>8</v>
      </c>
      <c r="B121" s="3">
        <v>9</v>
      </c>
      <c r="C121" s="4" t="str">
        <f>[2]Sheet1!C4786</f>
        <v>MERCER ISLAND</v>
      </c>
      <c r="D121" s="4" t="str">
        <f>[2]Sheet1!D4786</f>
        <v>SHEEHAN MEDICAL, LLC</v>
      </c>
      <c r="E121" s="1">
        <f>[2]Sheet1!E4786</f>
        <v>0</v>
      </c>
      <c r="F121" s="1">
        <f>[2]Sheet1!F4786</f>
        <v>197632</v>
      </c>
      <c r="G121" s="1">
        <f>[2]Sheet1!G4786</f>
        <v>420965</v>
      </c>
      <c r="H121" s="1">
        <f>[2]Sheet1!H4786</f>
        <v>714015</v>
      </c>
      <c r="I121" s="1">
        <f>[2]Sheet1!I4786</f>
        <v>202935</v>
      </c>
    </row>
    <row r="122" spans="1:9" customFormat="1" x14ac:dyDescent="0.25">
      <c r="A122" s="2" t="s">
        <v>8</v>
      </c>
      <c r="B122" s="3">
        <v>9</v>
      </c>
      <c r="C122" s="4" t="str">
        <f>[2]Sheet1!C4787</f>
        <v>SEATTLE</v>
      </c>
      <c r="D122" s="4" t="str">
        <f>[2]Sheet1!D4787</f>
        <v>EVIDENCE-BASED PRACTICE INSTITUTE, LLC</v>
      </c>
      <c r="E122" s="1">
        <f>[2]Sheet1!E4787</f>
        <v>340071</v>
      </c>
      <c r="F122" s="1">
        <f>[2]Sheet1!F4787</f>
        <v>0</v>
      </c>
      <c r="G122" s="1">
        <f>[2]Sheet1!G4787</f>
        <v>683068</v>
      </c>
      <c r="H122" s="1">
        <f>[2]Sheet1!H4787</f>
        <v>864836</v>
      </c>
      <c r="I122" s="1">
        <f>[2]Sheet1!I4787</f>
        <v>821120</v>
      </c>
    </row>
    <row r="123" spans="1:9" customFormat="1" x14ac:dyDescent="0.25">
      <c r="A123" s="2" t="s">
        <v>8</v>
      </c>
      <c r="B123" s="3">
        <v>9</v>
      </c>
      <c r="C123" s="4" t="str">
        <f>[2]Sheet1!C4788</f>
        <v>SEATTLE</v>
      </c>
      <c r="D123" s="4" t="str">
        <f>[2]Sheet1!D4788</f>
        <v>PACIFIC NORTHWEST RESEARCH INSTITUTE</v>
      </c>
      <c r="E123" s="1">
        <f>[2]Sheet1!E4788</f>
        <v>20736600</v>
      </c>
      <c r="F123" s="1">
        <f>[2]Sheet1!F4788</f>
        <v>10313922</v>
      </c>
      <c r="G123" s="1">
        <f>[2]Sheet1!G4788</f>
        <v>6248319</v>
      </c>
      <c r="H123" s="1">
        <f>[2]Sheet1!H4788</f>
        <v>6210153</v>
      </c>
      <c r="I123" s="1">
        <f>[2]Sheet1!I4788</f>
        <v>5299494</v>
      </c>
    </row>
    <row r="124" spans="1:9" customFormat="1" x14ac:dyDescent="0.25">
      <c r="A124" s="2" t="s">
        <v>8</v>
      </c>
      <c r="B124" s="3">
        <v>9</v>
      </c>
      <c r="C124" s="4" t="str">
        <f>[2]Sheet1!C4789</f>
        <v>SEATTLE</v>
      </c>
      <c r="D124" s="4" t="str">
        <f>[2]Sheet1!D4789</f>
        <v>SEATTLE INST FOR BIOMEDICAL/CLINICAL RES</v>
      </c>
      <c r="E124" s="1">
        <f>[2]Sheet1!E4789</f>
        <v>5851829</v>
      </c>
      <c r="F124" s="1">
        <f>[2]Sheet1!F4789</f>
        <v>6484165</v>
      </c>
      <c r="G124" s="1">
        <f>[2]Sheet1!G4789</f>
        <v>5032815</v>
      </c>
      <c r="H124" s="1">
        <f>[2]Sheet1!H4789</f>
        <v>4007027</v>
      </c>
      <c r="I124" s="1">
        <f>[2]Sheet1!I4789</f>
        <v>6665366</v>
      </c>
    </row>
    <row r="125" spans="1:9" customFormat="1" x14ac:dyDescent="0.25">
      <c r="A125" s="2" t="s">
        <v>8</v>
      </c>
      <c r="B125" s="3">
        <v>9</v>
      </c>
      <c r="C125" s="4" t="str">
        <f>[2]Sheet1!C4790</f>
        <v>SEATTLE</v>
      </c>
      <c r="D125" s="4" t="str">
        <f>[2]Sheet1!D4790</f>
        <v>SEATTLE UNIVERSITY</v>
      </c>
      <c r="E125" s="1">
        <f>[2]Sheet1!E4790</f>
        <v>0</v>
      </c>
      <c r="F125" s="1">
        <f>[2]Sheet1!F4790</f>
        <v>0</v>
      </c>
      <c r="G125" s="1">
        <f>[2]Sheet1!G4790</f>
        <v>231054</v>
      </c>
      <c r="H125" s="1">
        <f>[2]Sheet1!H4790</f>
        <v>0</v>
      </c>
      <c r="I125" s="1">
        <f>[2]Sheet1!I4790</f>
        <v>0</v>
      </c>
    </row>
    <row r="126" spans="1:9" customFormat="1" x14ac:dyDescent="0.25">
      <c r="A126" s="2" t="s">
        <v>8</v>
      </c>
      <c r="B126" s="3">
        <v>9</v>
      </c>
      <c r="C126" s="4" t="str">
        <f>[2]Sheet1!C4791</f>
        <v>SEATTLE</v>
      </c>
      <c r="D126" s="4" t="str">
        <f>[2]Sheet1!D4791</f>
        <v>STELLA THERAPEUTICS, INC.</v>
      </c>
      <c r="E126" s="1">
        <f>[2]Sheet1!E4791</f>
        <v>107283</v>
      </c>
      <c r="F126" s="1">
        <f>[2]Sheet1!F4791</f>
        <v>0</v>
      </c>
      <c r="G126" s="1">
        <f>[2]Sheet1!G4791</f>
        <v>0</v>
      </c>
      <c r="H126" s="1">
        <f>[2]Sheet1!H4791</f>
        <v>0</v>
      </c>
      <c r="I126" s="1">
        <f>[2]Sheet1!I4791</f>
        <v>0</v>
      </c>
    </row>
    <row r="127" spans="1:9" customFormat="1" x14ac:dyDescent="0.25">
      <c r="A127" s="2" t="s">
        <v>8</v>
      </c>
      <c r="B127" s="3">
        <v>9</v>
      </c>
      <c r="C127" s="4" t="str">
        <f>[2]Sheet1!C4792</f>
        <v>SEATTLE</v>
      </c>
      <c r="D127" s="4" t="str">
        <f>[2]Sheet1!D4792</f>
        <v>SWEDISH MEDICAL CENTER, FIRST HILL</v>
      </c>
      <c r="E127" s="1">
        <f>[2]Sheet1!E4792</f>
        <v>1309133</v>
      </c>
      <c r="F127" s="1">
        <f>[2]Sheet1!F4792</f>
        <v>3350441</v>
      </c>
      <c r="G127" s="1">
        <f>[2]Sheet1!G4792</f>
        <v>2922971</v>
      </c>
      <c r="H127" s="1">
        <f>[2]Sheet1!H4792</f>
        <v>3052500</v>
      </c>
      <c r="I127" s="1">
        <f>[2]Sheet1!I4792</f>
        <v>2786880</v>
      </c>
    </row>
    <row r="128" spans="1:9" customFormat="1" x14ac:dyDescent="0.25">
      <c r="A128" s="2" t="s">
        <v>8</v>
      </c>
      <c r="B128" s="3">
        <v>9</v>
      </c>
      <c r="C128" s="4" t="str">
        <f>[2]Sheet1!C4793</f>
        <v>SEATTLE</v>
      </c>
      <c r="D128" s="4" t="str">
        <f>[2]Sheet1!D4793</f>
        <v>VIRTICI, LLC</v>
      </c>
      <c r="E128" s="1">
        <f>[2]Sheet1!E4793</f>
        <v>0</v>
      </c>
      <c r="F128" s="1">
        <f>[2]Sheet1!F4793</f>
        <v>642036</v>
      </c>
      <c r="G128" s="1">
        <f>[2]Sheet1!G4793</f>
        <v>752863</v>
      </c>
      <c r="H128" s="1">
        <f>[2]Sheet1!H4793</f>
        <v>704708</v>
      </c>
      <c r="I128" s="1">
        <f>[2]Sheet1!I4793</f>
        <v>2825985</v>
      </c>
    </row>
    <row r="129" spans="1:9" s="17" customFormat="1" ht="15.75" x14ac:dyDescent="0.25">
      <c r="A129" s="13" t="s">
        <v>8</v>
      </c>
      <c r="B129" s="14">
        <v>9</v>
      </c>
      <c r="C129" s="15" t="s">
        <v>4</v>
      </c>
      <c r="D129" s="15" t="s">
        <v>5</v>
      </c>
      <c r="E129" s="16">
        <f>[2]Sheet1!E4794</f>
        <v>29328431</v>
      </c>
      <c r="F129" s="16">
        <f>[2]Sheet1!F4794</f>
        <v>22261213</v>
      </c>
      <c r="G129" s="16">
        <f>[2]Sheet1!G4794</f>
        <v>17464827</v>
      </c>
      <c r="H129" s="16">
        <f>[2]Sheet1!H4794</f>
        <v>18210199</v>
      </c>
      <c r="I129" s="16">
        <f>[2]Sheet1!I4794</f>
        <v>19507358</v>
      </c>
    </row>
    <row r="130" spans="1:9" customFormat="1" x14ac:dyDescent="0.25">
      <c r="A130" s="2" t="s">
        <v>8</v>
      </c>
      <c r="B130" s="3">
        <v>10</v>
      </c>
      <c r="C130" s="4" t="str">
        <f>[2]Sheet1!C4795</f>
        <v>LACEY</v>
      </c>
      <c r="D130" s="4" t="str">
        <f>[2]Sheet1!D4795</f>
        <v>HUMMINGBIRD PRECISION MACHINE COMPANY</v>
      </c>
      <c r="E130" s="1">
        <f>[2]Sheet1!E4795</f>
        <v>992149</v>
      </c>
      <c r="F130" s="1">
        <f>[2]Sheet1!F4795</f>
        <v>500000</v>
      </c>
      <c r="G130" s="1">
        <f>[2]Sheet1!G4795</f>
        <v>0</v>
      </c>
      <c r="H130" s="1">
        <f>[2]Sheet1!H4795</f>
        <v>0</v>
      </c>
      <c r="I130" s="1">
        <f>[2]Sheet1!I4795</f>
        <v>0</v>
      </c>
    </row>
    <row r="131" spans="1:9" customFormat="1" x14ac:dyDescent="0.25">
      <c r="A131" s="2" t="s">
        <v>8</v>
      </c>
      <c r="B131" s="3">
        <v>10</v>
      </c>
      <c r="C131" s="4" t="str">
        <f>[2]Sheet1!C4796</f>
        <v>OLYMPIA</v>
      </c>
      <c r="D131" s="4" t="str">
        <f>[2]Sheet1!D4796</f>
        <v>EVERGREEN STATE COLLEGE</v>
      </c>
      <c r="E131" s="1">
        <f>[2]Sheet1!E4796</f>
        <v>0</v>
      </c>
      <c r="F131" s="1">
        <f>[2]Sheet1!F4796</f>
        <v>0</v>
      </c>
      <c r="G131" s="1">
        <f>[2]Sheet1!G4796</f>
        <v>4000</v>
      </c>
      <c r="H131" s="1">
        <f>[2]Sheet1!H4796</f>
        <v>0</v>
      </c>
      <c r="I131" s="1">
        <f>[2]Sheet1!I4796</f>
        <v>7500</v>
      </c>
    </row>
    <row r="132" spans="1:9" customFormat="1" x14ac:dyDescent="0.25">
      <c r="A132" s="2" t="s">
        <v>8</v>
      </c>
      <c r="B132" s="3">
        <v>10</v>
      </c>
      <c r="C132" s="4" t="str">
        <f>[2]Sheet1!C4797</f>
        <v>TACOMA</v>
      </c>
      <c r="D132" s="4" t="str">
        <f>[2]Sheet1!D4797</f>
        <v>STRETCHING CHARTS, INC.</v>
      </c>
      <c r="E132" s="1">
        <f>[2]Sheet1!E4797</f>
        <v>183035</v>
      </c>
      <c r="F132" s="1">
        <f>[2]Sheet1!F4797</f>
        <v>0</v>
      </c>
      <c r="G132" s="1">
        <f>[2]Sheet1!G4797</f>
        <v>0</v>
      </c>
      <c r="H132" s="1">
        <f>[2]Sheet1!H4797</f>
        <v>0</v>
      </c>
      <c r="I132" s="1">
        <f>[2]Sheet1!I4797</f>
        <v>0</v>
      </c>
    </row>
    <row r="133" spans="1:9" s="17" customFormat="1" ht="15.75" x14ac:dyDescent="0.25">
      <c r="A133" s="13" t="s">
        <v>8</v>
      </c>
      <c r="B133" s="14">
        <v>10</v>
      </c>
      <c r="C133" s="15" t="s">
        <v>4</v>
      </c>
      <c r="D133" s="15" t="s">
        <v>5</v>
      </c>
      <c r="E133" s="16">
        <f>[2]Sheet1!E4798</f>
        <v>1175184</v>
      </c>
      <c r="F133" s="16">
        <f>[2]Sheet1!F4798</f>
        <v>500000</v>
      </c>
      <c r="G133" s="16">
        <f>[2]Sheet1!G4798</f>
        <v>4000</v>
      </c>
      <c r="H133" s="16">
        <f>[2]Sheet1!H4798</f>
        <v>0</v>
      </c>
      <c r="I133" s="16">
        <f>[2]Sheet1!I4798</f>
        <v>7500</v>
      </c>
    </row>
    <row r="134" spans="1:9" s="22" customFormat="1" ht="15.75" x14ac:dyDescent="0.25">
      <c r="A134" s="18" t="s">
        <v>8</v>
      </c>
      <c r="B134" s="19" t="s">
        <v>6</v>
      </c>
      <c r="C134" s="20" t="s">
        <v>7</v>
      </c>
      <c r="D134" s="20" t="s">
        <v>7</v>
      </c>
      <c r="E134" s="21">
        <f>[2]Sheet1!E4799</f>
        <v>996475303</v>
      </c>
      <c r="F134" s="21">
        <f>[2]Sheet1!F4799</f>
        <v>1134049993</v>
      </c>
      <c r="G134" s="21">
        <f>[2]Sheet1!G4799</f>
        <v>1081382550</v>
      </c>
      <c r="H134" s="21">
        <f>[2]Sheet1!H4799</f>
        <v>1129126257</v>
      </c>
      <c r="I134" s="21">
        <f>[2]Sheet1!I4799</f>
        <v>1185766614</v>
      </c>
    </row>
    <row r="135" spans="1:9" customFormat="1" x14ac:dyDescent="0.25">
      <c r="A135" s="2"/>
      <c r="B135" s="3"/>
      <c r="C135" s="4"/>
      <c r="D135" s="4"/>
      <c r="E135" s="1"/>
      <c r="F135" s="1"/>
      <c r="G135" s="1"/>
      <c r="H135" s="1"/>
      <c r="I135" s="1"/>
    </row>
    <row r="136" spans="1:9" s="17" customFormat="1" ht="15.75" x14ac:dyDescent="0.25">
      <c r="A136" s="13"/>
      <c r="B136" s="14"/>
      <c r="C136" s="15"/>
      <c r="D136" s="15"/>
      <c r="E136" s="16"/>
      <c r="F136" s="16"/>
      <c r="G136" s="16"/>
      <c r="H136" s="16"/>
      <c r="I136" s="16"/>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s="17" customFormat="1" ht="15.75" x14ac:dyDescent="0.25">
      <c r="A143" s="13"/>
      <c r="B143" s="14"/>
      <c r="C143" s="15"/>
      <c r="D143" s="15"/>
      <c r="E143" s="16"/>
      <c r="F143" s="16"/>
      <c r="G143" s="16"/>
      <c r="H143" s="16"/>
      <c r="I143" s="16"/>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s="17" customFormat="1" ht="15.75" x14ac:dyDescent="0.25">
      <c r="A163" s="13"/>
      <c r="B163" s="14"/>
      <c r="C163" s="15"/>
      <c r="D163" s="15"/>
      <c r="E163" s="16"/>
      <c r="F163" s="16"/>
      <c r="G163" s="16"/>
      <c r="H163" s="16"/>
      <c r="I163" s="16"/>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s="17" customFormat="1" ht="15.75" x14ac:dyDescent="0.25">
      <c r="A169" s="13"/>
      <c r="B169" s="14"/>
      <c r="C169" s="15"/>
      <c r="D169" s="15"/>
      <c r="E169" s="16"/>
      <c r="F169" s="16"/>
      <c r="G169" s="16"/>
      <c r="H169" s="16"/>
      <c r="I169" s="16"/>
    </row>
    <row r="170" spans="1:9" s="22" customFormat="1" ht="15.75" x14ac:dyDescent="0.25">
      <c r="A170" s="18"/>
      <c r="B170" s="19"/>
      <c r="C170" s="20"/>
      <c r="D170" s="20"/>
      <c r="E170" s="21"/>
      <c r="F170" s="21"/>
      <c r="G170" s="21"/>
      <c r="H170" s="21"/>
      <c r="I170" s="21"/>
    </row>
    <row r="171" spans="1:9" s="17" customFormat="1" ht="15.75" x14ac:dyDescent="0.25">
      <c r="A171" s="13"/>
      <c r="B171" s="14"/>
      <c r="C171" s="15"/>
      <c r="D171" s="15"/>
      <c r="E171" s="16"/>
      <c r="F171" s="16"/>
      <c r="G171" s="16"/>
      <c r="H171" s="16"/>
      <c r="I171" s="16"/>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s="17" customFormat="1" ht="15.75" x14ac:dyDescent="0.25">
      <c r="A175" s="13"/>
      <c r="B175" s="14"/>
      <c r="C175" s="15"/>
      <c r="D175" s="15"/>
      <c r="E175" s="16"/>
      <c r="F175" s="16"/>
      <c r="G175" s="16"/>
      <c r="H175" s="16"/>
      <c r="I175" s="16"/>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s="17" customFormat="1" ht="15.75" x14ac:dyDescent="0.25">
      <c r="A181" s="13"/>
      <c r="B181" s="14"/>
      <c r="C181" s="15"/>
      <c r="D181" s="15"/>
      <c r="E181" s="16"/>
      <c r="F181" s="16"/>
      <c r="G181" s="16"/>
      <c r="H181" s="16"/>
      <c r="I181" s="16"/>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s="17" customFormat="1" ht="15.75" x14ac:dyDescent="0.25">
      <c r="A196" s="13"/>
      <c r="B196" s="14"/>
      <c r="C196" s="15"/>
      <c r="D196" s="15"/>
      <c r="E196" s="16"/>
      <c r="F196" s="16"/>
      <c r="G196" s="16"/>
      <c r="H196" s="16"/>
      <c r="I196" s="16"/>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s="17" customFormat="1" ht="15.75" x14ac:dyDescent="0.25">
      <c r="A228" s="13"/>
      <c r="B228" s="14"/>
      <c r="C228" s="15"/>
      <c r="D228" s="15"/>
      <c r="E228" s="16"/>
      <c r="F228" s="16"/>
      <c r="G228" s="16"/>
      <c r="H228" s="16"/>
      <c r="I228" s="16"/>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s="17" customFormat="1" ht="15.75" x14ac:dyDescent="0.25">
      <c r="A236" s="13"/>
      <c r="B236" s="14"/>
      <c r="C236" s="15"/>
      <c r="D236" s="15"/>
      <c r="E236" s="16"/>
      <c r="F236" s="16"/>
      <c r="G236" s="16"/>
      <c r="H236" s="16"/>
      <c r="I236" s="16"/>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s="17" customFormat="1" ht="15.75" x14ac:dyDescent="0.25">
      <c r="A249" s="13"/>
      <c r="B249" s="14"/>
      <c r="C249" s="15"/>
      <c r="D249" s="15"/>
      <c r="E249" s="16"/>
      <c r="F249" s="16"/>
      <c r="G249" s="16"/>
      <c r="H249" s="16"/>
      <c r="I249" s="16"/>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s="17" customFormat="1" ht="15.75" x14ac:dyDescent="0.25">
      <c r="A296" s="13"/>
      <c r="B296" s="14"/>
      <c r="C296" s="15"/>
      <c r="D296" s="15"/>
      <c r="E296" s="16"/>
      <c r="F296" s="16"/>
      <c r="G296" s="16"/>
      <c r="H296" s="16"/>
      <c r="I296" s="16"/>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s="17" customFormat="1" ht="15.75" x14ac:dyDescent="0.25">
      <c r="A301" s="13"/>
      <c r="B301" s="14"/>
      <c r="C301" s="15"/>
      <c r="D301" s="15"/>
      <c r="E301" s="16"/>
      <c r="F301" s="16"/>
      <c r="G301" s="16"/>
      <c r="H301" s="16"/>
      <c r="I301" s="16"/>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s="17" customFormat="1" ht="15.75" x14ac:dyDescent="0.25">
      <c r="A309" s="13"/>
      <c r="B309" s="14"/>
      <c r="C309" s="15"/>
      <c r="D309" s="15"/>
      <c r="E309" s="16"/>
      <c r="F309" s="16"/>
      <c r="G309" s="16"/>
      <c r="H309" s="16"/>
      <c r="I309" s="16"/>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s="17" customFormat="1" ht="15.75" x14ac:dyDescent="0.25">
      <c r="A336" s="13"/>
      <c r="B336" s="14"/>
      <c r="C336" s="15"/>
      <c r="D336" s="15"/>
      <c r="E336" s="16"/>
      <c r="F336" s="16"/>
      <c r="G336" s="16"/>
      <c r="H336" s="16"/>
      <c r="I336" s="16"/>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s="17" customFormat="1" ht="15.75" x14ac:dyDescent="0.25">
      <c r="A346" s="13"/>
      <c r="B346" s="14"/>
      <c r="C346" s="15"/>
      <c r="D346" s="15"/>
      <c r="E346" s="16"/>
      <c r="F346" s="16"/>
      <c r="G346" s="16"/>
      <c r="H346" s="16"/>
      <c r="I346" s="16"/>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s="17" customFormat="1" ht="15.75" x14ac:dyDescent="0.25">
      <c r="A379" s="13"/>
      <c r="B379" s="14"/>
      <c r="C379" s="15"/>
      <c r="D379" s="15"/>
      <c r="E379" s="16"/>
      <c r="F379" s="16"/>
      <c r="G379" s="16"/>
      <c r="H379" s="16"/>
      <c r="I379" s="16"/>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s="17" customFormat="1" ht="15.75" x14ac:dyDescent="0.25">
      <c r="A408" s="13"/>
      <c r="B408" s="14"/>
      <c r="C408" s="15"/>
      <c r="D408" s="15"/>
      <c r="E408" s="16"/>
      <c r="F408" s="16"/>
      <c r="G408" s="16"/>
      <c r="H408" s="16"/>
      <c r="I408" s="16"/>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s="17" customFormat="1" ht="15.75" x14ac:dyDescent="0.25">
      <c r="A419" s="13"/>
      <c r="B419" s="14"/>
      <c r="C419" s="15"/>
      <c r="D419" s="15"/>
      <c r="E419" s="16"/>
      <c r="F419" s="16"/>
      <c r="G419" s="16"/>
      <c r="H419" s="16"/>
      <c r="I419" s="16"/>
    </row>
    <row r="420" spans="1:9" s="22" customFormat="1" ht="15.75" x14ac:dyDescent="0.25">
      <c r="A420" s="18"/>
      <c r="B420" s="19"/>
      <c r="C420" s="20"/>
      <c r="D420" s="20"/>
      <c r="E420" s="21"/>
      <c r="F420" s="21"/>
      <c r="G420" s="21"/>
      <c r="H420" s="21"/>
      <c r="I420" s="2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s="17" customFormat="1" ht="15.75" x14ac:dyDescent="0.25">
      <c r="A435" s="13"/>
      <c r="B435" s="14"/>
      <c r="C435" s="15"/>
      <c r="D435" s="15"/>
      <c r="E435" s="16"/>
      <c r="F435" s="16"/>
      <c r="G435" s="16"/>
      <c r="H435" s="16"/>
      <c r="I435" s="16"/>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s="17" customFormat="1" ht="15.75" x14ac:dyDescent="0.25">
      <c r="A481" s="13"/>
      <c r="B481" s="14"/>
      <c r="C481" s="15"/>
      <c r="D481" s="15"/>
      <c r="E481" s="16"/>
      <c r="F481" s="16"/>
      <c r="G481" s="16"/>
      <c r="H481" s="16"/>
      <c r="I481" s="16"/>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17" customFormat="1" ht="15.75" x14ac:dyDescent="0.25">
      <c r="A493" s="13"/>
      <c r="B493" s="14"/>
      <c r="C493" s="15"/>
      <c r="D493" s="15"/>
      <c r="E493" s="16"/>
      <c r="F493" s="16"/>
      <c r="G493" s="16"/>
      <c r="H493" s="16"/>
      <c r="I493" s="16"/>
    </row>
    <row r="494" spans="1:9" s="22" customFormat="1" ht="15.75" x14ac:dyDescent="0.25">
      <c r="A494" s="18"/>
      <c r="B494" s="19"/>
      <c r="C494" s="20"/>
      <c r="D494" s="20"/>
      <c r="E494" s="21"/>
      <c r="F494" s="21"/>
      <c r="G494" s="21"/>
      <c r="H494" s="21"/>
      <c r="I494" s="2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s="17" customFormat="1" ht="15.75" x14ac:dyDescent="0.25">
      <c r="A510" s="13"/>
      <c r="B510" s="14"/>
      <c r="C510" s="15"/>
      <c r="D510" s="15"/>
      <c r="E510" s="16"/>
      <c r="F510" s="16"/>
      <c r="G510" s="16"/>
      <c r="H510" s="16"/>
      <c r="I510" s="16"/>
    </row>
    <row r="511" spans="1:9" s="22" customFormat="1" ht="15.75" x14ac:dyDescent="0.25">
      <c r="A511" s="18"/>
      <c r="B511" s="19"/>
      <c r="C511" s="20"/>
      <c r="D511" s="20"/>
      <c r="E511" s="21"/>
      <c r="F511" s="21"/>
      <c r="G511" s="21"/>
      <c r="H511" s="21"/>
      <c r="I511" s="2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s="6" customFormat="1" x14ac:dyDescent="0.25">
      <c r="A529" s="8"/>
      <c r="B529" s="9"/>
      <c r="C529" s="10"/>
      <c r="D529" s="10"/>
      <c r="E529" s="11"/>
      <c r="F529" s="11"/>
      <c r="G529" s="11"/>
      <c r="H529" s="11"/>
      <c r="I529" s="1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s="6" customFormat="1" x14ac:dyDescent="0.25">
      <c r="A533" s="8"/>
      <c r="B533" s="9"/>
      <c r="C533" s="10"/>
      <c r="D533" s="10"/>
      <c r="E533" s="11"/>
      <c r="F533" s="11"/>
      <c r="G533" s="11"/>
      <c r="H533" s="11"/>
      <c r="I533" s="1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s="6" customFormat="1" x14ac:dyDescent="0.25">
      <c r="A545" s="8"/>
      <c r="B545" s="9"/>
      <c r="C545" s="10"/>
      <c r="D545" s="10"/>
      <c r="E545" s="11"/>
      <c r="F545" s="11"/>
      <c r="G545" s="11"/>
      <c r="H545" s="11"/>
      <c r="I545" s="1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s="6" customFormat="1" x14ac:dyDescent="0.25">
      <c r="A585" s="8"/>
      <c r="B585" s="9"/>
      <c r="C585" s="10"/>
      <c r="D585" s="10"/>
      <c r="E585" s="11"/>
      <c r="F585" s="11"/>
      <c r="G585" s="11"/>
      <c r="H585" s="11"/>
      <c r="I585" s="1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s="6" customFormat="1" x14ac:dyDescent="0.25">
      <c r="A597" s="8"/>
      <c r="B597" s="9"/>
      <c r="C597" s="10"/>
      <c r="D597" s="10"/>
      <c r="E597" s="11"/>
      <c r="F597" s="11"/>
      <c r="G597" s="11"/>
      <c r="H597" s="11"/>
      <c r="I597" s="1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s="6" customFormat="1" x14ac:dyDescent="0.25">
      <c r="A602" s="8"/>
      <c r="B602" s="9"/>
      <c r="C602" s="10"/>
      <c r="D602" s="10"/>
      <c r="E602" s="11"/>
      <c r="F602" s="11"/>
      <c r="G602" s="11"/>
      <c r="H602" s="11"/>
      <c r="I602" s="1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s="6" customFormat="1" x14ac:dyDescent="0.25">
      <c r="A621" s="8"/>
      <c r="B621" s="9"/>
      <c r="C621" s="10"/>
      <c r="D621" s="10"/>
      <c r="E621" s="11"/>
      <c r="F621" s="11"/>
      <c r="G621" s="11"/>
      <c r="H621" s="11"/>
      <c r="I621" s="1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s="6" customFormat="1" x14ac:dyDescent="0.25">
      <c r="A631" s="8"/>
      <c r="B631" s="9"/>
      <c r="C631" s="10"/>
      <c r="D631" s="10"/>
      <c r="E631" s="11"/>
      <c r="F631" s="11"/>
      <c r="G631" s="11"/>
      <c r="H631" s="11"/>
      <c r="I631" s="1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s="6" customFormat="1" x14ac:dyDescent="0.25">
      <c r="A641" s="8"/>
      <c r="B641" s="9"/>
      <c r="C641" s="10"/>
      <c r="D641" s="10"/>
      <c r="E641" s="11"/>
      <c r="F641" s="11"/>
      <c r="G641" s="11"/>
      <c r="H641" s="11"/>
      <c r="I641" s="1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s="6" customFormat="1" x14ac:dyDescent="0.25">
      <c r="A710" s="8"/>
      <c r="B710" s="9"/>
      <c r="C710" s="10"/>
      <c r="D710" s="10"/>
      <c r="E710" s="11"/>
      <c r="F710" s="11"/>
      <c r="G710" s="11"/>
      <c r="H710" s="11"/>
      <c r="I710" s="1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s="6" customFormat="1" x14ac:dyDescent="0.25">
      <c r="A713" s="8"/>
      <c r="B713" s="9"/>
      <c r="C713" s="10"/>
      <c r="D713" s="10"/>
      <c r="E713" s="11"/>
      <c r="F713" s="11"/>
      <c r="G713" s="11"/>
      <c r="H713" s="11"/>
      <c r="I713" s="1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s="6" customFormat="1" x14ac:dyDescent="0.25">
      <c r="A733" s="8"/>
      <c r="B733" s="9"/>
      <c r="C733" s="10"/>
      <c r="D733" s="10"/>
      <c r="E733" s="11"/>
      <c r="F733" s="11"/>
      <c r="G733" s="11"/>
      <c r="H733" s="11"/>
      <c r="I733" s="1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10" s="6" customFormat="1" x14ac:dyDescent="0.25">
      <c r="A737" s="8"/>
      <c r="B737" s="9"/>
      <c r="C737" s="10"/>
      <c r="D737" s="10"/>
      <c r="E737" s="11"/>
      <c r="F737" s="11"/>
      <c r="G737" s="11"/>
      <c r="H737" s="11"/>
      <c r="I737" s="11"/>
    </row>
    <row r="738" spans="1:10" customFormat="1" x14ac:dyDescent="0.25">
      <c r="A738" s="2"/>
      <c r="B738" s="3"/>
      <c r="C738" s="4"/>
      <c r="D738" s="4"/>
      <c r="E738" s="1"/>
      <c r="F738" s="1"/>
      <c r="G738" s="1"/>
      <c r="H738" s="1"/>
      <c r="I738" s="1"/>
    </row>
    <row r="739" spans="1:10" customFormat="1" x14ac:dyDescent="0.25">
      <c r="A739" s="2"/>
      <c r="B739" s="3"/>
      <c r="C739" s="4"/>
      <c r="D739" s="4"/>
      <c r="E739" s="1"/>
      <c r="F739" s="1"/>
      <c r="G739" s="1"/>
      <c r="H739" s="1"/>
      <c r="I739" s="1"/>
    </row>
    <row r="740" spans="1:10" customFormat="1" x14ac:dyDescent="0.25">
      <c r="A740" s="2"/>
      <c r="B740" s="3"/>
      <c r="C740" s="4"/>
      <c r="D740" s="4"/>
      <c r="E740" s="1"/>
      <c r="F740" s="1"/>
      <c r="G740" s="1"/>
      <c r="H740" s="1"/>
      <c r="I740" s="1"/>
    </row>
    <row r="741" spans="1:10" customFormat="1" x14ac:dyDescent="0.25">
      <c r="A741" s="2"/>
      <c r="B741" s="3"/>
      <c r="C741" s="4"/>
      <c r="D741" s="4"/>
      <c r="E741" s="1"/>
      <c r="F741" s="1"/>
      <c r="G741" s="1"/>
      <c r="H741" s="1"/>
      <c r="I741" s="1"/>
    </row>
    <row r="742" spans="1:10" customFormat="1" x14ac:dyDescent="0.25">
      <c r="A742" s="2"/>
      <c r="B742" s="3"/>
      <c r="C742" s="4"/>
      <c r="D742" s="4"/>
      <c r="E742" s="1"/>
      <c r="F742" s="1"/>
      <c r="G742" s="1"/>
      <c r="H742" s="1"/>
      <c r="I742" s="1"/>
    </row>
    <row r="743" spans="1:10" customFormat="1" x14ac:dyDescent="0.25">
      <c r="A743" s="2"/>
      <c r="B743" s="3"/>
      <c r="C743" s="4"/>
      <c r="D743" s="4"/>
      <c r="E743" s="1"/>
      <c r="F743" s="1"/>
      <c r="G743" s="1"/>
      <c r="H743" s="1"/>
      <c r="I743" s="1"/>
    </row>
    <row r="744" spans="1:10" customFormat="1" x14ac:dyDescent="0.25">
      <c r="A744" s="2"/>
      <c r="B744" s="3"/>
      <c r="C744" s="4"/>
      <c r="D744" s="4"/>
      <c r="E744" s="1"/>
      <c r="F744" s="1"/>
      <c r="G744" s="1"/>
      <c r="H744" s="1"/>
      <c r="I744" s="1"/>
    </row>
    <row r="745" spans="1:10" s="6" customFormat="1" x14ac:dyDescent="0.25">
      <c r="A745" s="8"/>
      <c r="B745" s="9"/>
      <c r="C745" s="10"/>
      <c r="D745" s="10"/>
      <c r="E745" s="11"/>
      <c r="F745" s="11"/>
      <c r="G745" s="11"/>
      <c r="H745" s="11"/>
      <c r="I745" s="11"/>
    </row>
    <row r="746" spans="1:10" customFormat="1" x14ac:dyDescent="0.25">
      <c r="A746" s="2"/>
      <c r="B746" s="3"/>
      <c r="C746" s="4"/>
      <c r="D746" s="4"/>
      <c r="E746" s="1"/>
      <c r="F746" s="1"/>
      <c r="G746" s="1"/>
      <c r="H746" s="1"/>
      <c r="I746" s="1"/>
      <c r="J746" s="5"/>
    </row>
    <row r="747" spans="1:10" customFormat="1" x14ac:dyDescent="0.25">
      <c r="A747" s="2"/>
      <c r="B747" s="3"/>
      <c r="C747" s="4"/>
      <c r="D747" s="4"/>
      <c r="E747" s="1"/>
      <c r="F747" s="1"/>
      <c r="G747" s="1"/>
      <c r="H747" s="1"/>
      <c r="I747" s="1"/>
      <c r="J747" s="5"/>
    </row>
    <row r="748" spans="1:10" s="6" customFormat="1" x14ac:dyDescent="0.25">
      <c r="A748" s="8"/>
      <c r="B748" s="9"/>
      <c r="C748" s="10"/>
      <c r="D748" s="10"/>
      <c r="E748" s="11"/>
      <c r="F748" s="11"/>
      <c r="G748" s="11"/>
      <c r="H748" s="11"/>
      <c r="I748" s="11"/>
      <c r="J748" s="12"/>
    </row>
    <row r="749" spans="1:10" customFormat="1" x14ac:dyDescent="0.25">
      <c r="A749" s="2"/>
      <c r="B749" s="3"/>
      <c r="C749" s="4"/>
      <c r="D749" s="4"/>
      <c r="E749" s="1"/>
      <c r="F749" s="1"/>
      <c r="G749" s="1"/>
      <c r="H749" s="1"/>
      <c r="I749" s="1"/>
    </row>
    <row r="750" spans="1:10" customFormat="1" x14ac:dyDescent="0.25">
      <c r="A750" s="2"/>
      <c r="B750" s="3"/>
      <c r="C750" s="4"/>
      <c r="D750" s="4"/>
      <c r="E750" s="1"/>
      <c r="F750" s="1"/>
      <c r="G750" s="1"/>
      <c r="H750" s="1"/>
      <c r="I750" s="1"/>
    </row>
    <row r="751" spans="1:10" customFormat="1" x14ac:dyDescent="0.25">
      <c r="A751" s="2"/>
      <c r="B751" s="3"/>
      <c r="C751" s="4"/>
      <c r="D751" s="4"/>
      <c r="E751" s="1"/>
      <c r="F751" s="1"/>
      <c r="G751" s="1"/>
      <c r="H751" s="1"/>
      <c r="I751" s="1"/>
    </row>
    <row r="752" spans="1:10"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s="6" customFormat="1" x14ac:dyDescent="0.25">
      <c r="A754" s="8"/>
      <c r="B754" s="9"/>
      <c r="C754" s="10"/>
      <c r="D754" s="10"/>
      <c r="E754" s="11"/>
      <c r="F754" s="11"/>
      <c r="G754" s="11"/>
      <c r="H754" s="11"/>
      <c r="I754" s="1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s="6" customFormat="1" x14ac:dyDescent="0.25">
      <c r="A758" s="8"/>
      <c r="B758" s="9"/>
      <c r="C758" s="10"/>
      <c r="D758" s="10"/>
      <c r="E758" s="11"/>
      <c r="F758" s="11"/>
      <c r="G758" s="11"/>
      <c r="H758" s="11"/>
      <c r="I758" s="1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s="6" customFormat="1" x14ac:dyDescent="0.25">
      <c r="A772" s="8"/>
      <c r="B772" s="9"/>
      <c r="C772" s="10"/>
      <c r="D772" s="10"/>
      <c r="E772" s="11"/>
      <c r="F772" s="11"/>
      <c r="G772" s="11"/>
      <c r="H772" s="11"/>
      <c r="I772" s="1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s="6" customFormat="1" x14ac:dyDescent="0.25">
      <c r="A777" s="8"/>
      <c r="B777" s="9"/>
      <c r="C777" s="10"/>
      <c r="D777" s="10"/>
      <c r="E777" s="11"/>
      <c r="F777" s="11"/>
      <c r="G777" s="11"/>
      <c r="H777" s="11"/>
      <c r="I777" s="1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s="6" customFormat="1" x14ac:dyDescent="0.25">
      <c r="A815" s="8"/>
      <c r="B815" s="9"/>
      <c r="C815" s="10"/>
      <c r="D815" s="10"/>
      <c r="E815" s="11"/>
      <c r="F815" s="11"/>
      <c r="G815" s="11"/>
      <c r="H815" s="11"/>
      <c r="I815" s="1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s="6" customFormat="1" x14ac:dyDescent="0.25">
      <c r="A825" s="8"/>
      <c r="B825" s="9"/>
      <c r="C825" s="10"/>
      <c r="D825" s="10"/>
      <c r="E825" s="11"/>
      <c r="F825" s="11"/>
      <c r="G825" s="11"/>
      <c r="H825" s="11"/>
      <c r="I825" s="1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s="6" customFormat="1" x14ac:dyDescent="0.25">
      <c r="A836" s="8"/>
      <c r="B836" s="9"/>
      <c r="C836" s="10"/>
      <c r="D836" s="10"/>
      <c r="E836" s="11"/>
      <c r="F836" s="11"/>
      <c r="G836" s="11"/>
      <c r="H836" s="11"/>
      <c r="I836" s="1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s="6" customFormat="1" x14ac:dyDescent="0.25">
      <c r="A846" s="8"/>
      <c r="B846" s="9"/>
      <c r="C846" s="10"/>
      <c r="D846" s="10"/>
      <c r="E846" s="11"/>
      <c r="F846" s="11"/>
      <c r="G846" s="11"/>
      <c r="H846" s="11"/>
      <c r="I846" s="1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s="6" customFormat="1" x14ac:dyDescent="0.25">
      <c r="A948" s="8"/>
      <c r="B948" s="9"/>
      <c r="C948" s="10"/>
      <c r="D948" s="10"/>
      <c r="E948" s="11"/>
      <c r="F948" s="11"/>
      <c r="G948" s="11"/>
      <c r="H948" s="11"/>
      <c r="I948" s="1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s="6" customFormat="1" x14ac:dyDescent="0.25">
      <c r="A956" s="8"/>
      <c r="B956" s="9"/>
      <c r="C956" s="10"/>
      <c r="D956" s="10"/>
      <c r="E956" s="11"/>
      <c r="F956" s="11"/>
      <c r="G956" s="11"/>
      <c r="H956" s="11"/>
      <c r="I956" s="1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s="6" customFormat="1" x14ac:dyDescent="0.25">
      <c r="A959" s="8"/>
      <c r="B959" s="9"/>
      <c r="C959" s="10"/>
      <c r="D959" s="10"/>
      <c r="E959" s="11"/>
      <c r="F959" s="11"/>
      <c r="G959" s="11"/>
      <c r="H959" s="11"/>
      <c r="I959" s="1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s="6" customFormat="1" x14ac:dyDescent="0.25">
      <c r="A1143" s="8"/>
      <c r="B1143" s="9"/>
      <c r="C1143" s="10"/>
      <c r="D1143" s="10"/>
      <c r="E1143" s="11"/>
      <c r="F1143" s="11"/>
      <c r="G1143" s="11"/>
      <c r="H1143" s="11"/>
      <c r="I1143" s="1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s="6" customFormat="1" x14ac:dyDescent="0.25">
      <c r="A1152" s="8"/>
      <c r="B1152" s="9"/>
      <c r="C1152" s="10"/>
      <c r="D1152" s="10"/>
      <c r="E1152" s="11"/>
      <c r="F1152" s="11"/>
      <c r="G1152" s="11"/>
      <c r="H1152" s="11"/>
      <c r="I1152" s="11"/>
    </row>
  </sheetData>
  <mergeCells count="1">
    <mergeCell ref="A1:XFD6"/>
  </mergeCells>
  <pageMargins left="0.7" right="0.7" top="0.75" bottom="0.75" header="0.3" footer="0.3"/>
  <pageSetup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7A1F7-60C8-40A3-AA19-484560A3B299}"/>
</file>

<file path=customXml/itemProps2.xml><?xml version="1.0" encoding="utf-8"?>
<ds:datastoreItem xmlns:ds="http://schemas.openxmlformats.org/officeDocument/2006/customXml" ds:itemID="{AE8ADBC7-556F-4A8A-9701-DED9DD8680BC}"/>
</file>

<file path=customXml/itemProps3.xml><?xml version="1.0" encoding="utf-8"?>
<ds:datastoreItem xmlns:ds="http://schemas.openxmlformats.org/officeDocument/2006/customXml" ds:itemID="{358C32F0-981E-4B0C-955A-35400EEEA008}"/>
</file>

<file path=customXml/itemProps4.xml><?xml version="1.0" encoding="utf-8"?>
<ds:datastoreItem xmlns:ds="http://schemas.openxmlformats.org/officeDocument/2006/customXml" ds:itemID="{441D4CEE-37B0-4DB1-8654-DDD944C13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2018-04-09T14:55:36Z</cp:lastPrinted>
  <dcterms:created xsi:type="dcterms:W3CDTF">2014-12-12T21:25:19Z</dcterms:created>
  <dcterms:modified xsi:type="dcterms:W3CDTF">2018-05-24T21:08:45Z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