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7C58E2CF-D74E-4B3B-BDA5-9A4E693896AA}"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Sheet1!$A$7:$I$60</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1" l="1"/>
  <c r="F60" i="1"/>
  <c r="G60" i="1"/>
  <c r="H60" i="1"/>
  <c r="I60" i="1"/>
  <c r="E50" i="1"/>
  <c r="F50" i="1"/>
  <c r="G50" i="1"/>
  <c r="H50" i="1"/>
  <c r="I50" i="1"/>
  <c r="E51" i="1"/>
  <c r="F51" i="1"/>
  <c r="G51" i="1"/>
  <c r="H51" i="1"/>
  <c r="I51" i="1"/>
  <c r="E52" i="1"/>
  <c r="F52" i="1"/>
  <c r="G52" i="1"/>
  <c r="H52" i="1"/>
  <c r="I52" i="1"/>
  <c r="E53" i="1"/>
  <c r="F53" i="1"/>
  <c r="G53" i="1"/>
  <c r="H53" i="1"/>
  <c r="I53" i="1"/>
  <c r="E54" i="1"/>
  <c r="F54" i="1"/>
  <c r="G54" i="1"/>
  <c r="H54" i="1"/>
  <c r="I54" i="1"/>
  <c r="E55" i="1"/>
  <c r="F55" i="1"/>
  <c r="G55" i="1"/>
  <c r="H55" i="1"/>
  <c r="I55" i="1"/>
  <c r="E56" i="1"/>
  <c r="F56" i="1"/>
  <c r="G56" i="1"/>
  <c r="H56" i="1"/>
  <c r="I56" i="1"/>
  <c r="E57" i="1"/>
  <c r="F57" i="1"/>
  <c r="G57" i="1"/>
  <c r="H57" i="1"/>
  <c r="I57" i="1"/>
  <c r="E58" i="1"/>
  <c r="F58" i="1"/>
  <c r="G58" i="1"/>
  <c r="H58" i="1"/>
  <c r="I58" i="1"/>
  <c r="E59" i="1"/>
  <c r="F59" i="1"/>
  <c r="G59" i="1"/>
  <c r="H59" i="1"/>
  <c r="I59" i="1"/>
  <c r="C50" i="1"/>
  <c r="D50" i="1"/>
  <c r="C51" i="1"/>
  <c r="D51" i="1"/>
  <c r="C52" i="1"/>
  <c r="D52" i="1"/>
  <c r="C53" i="1"/>
  <c r="D53" i="1"/>
  <c r="C54" i="1"/>
  <c r="D54" i="1"/>
  <c r="C55" i="1"/>
  <c r="D55" i="1"/>
  <c r="C56" i="1"/>
  <c r="D56" i="1"/>
  <c r="C57" i="1"/>
  <c r="D57" i="1"/>
  <c r="C58" i="1"/>
  <c r="D58"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C44" i="1"/>
  <c r="D44" i="1"/>
  <c r="C45" i="1"/>
  <c r="D45" i="1"/>
  <c r="C46" i="1"/>
  <c r="D46" i="1"/>
  <c r="C47" i="1"/>
  <c r="D47" i="1"/>
  <c r="C48" i="1"/>
  <c r="D48"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E18" i="1"/>
  <c r="F18" i="1"/>
  <c r="G18" i="1"/>
  <c r="H18" i="1"/>
  <c r="I18" i="1"/>
  <c r="E19" i="1"/>
  <c r="F19" i="1"/>
  <c r="G19" i="1"/>
  <c r="H19" i="1"/>
  <c r="I19" i="1"/>
  <c r="E20" i="1"/>
  <c r="F20" i="1"/>
  <c r="G20" i="1"/>
  <c r="H20" i="1"/>
  <c r="I20"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E30" i="1"/>
  <c r="F30" i="1"/>
  <c r="G30" i="1"/>
  <c r="H30" i="1"/>
  <c r="I30" i="1"/>
  <c r="E31" i="1"/>
  <c r="F31" i="1"/>
  <c r="G31" i="1"/>
  <c r="H31" i="1"/>
  <c r="I31" i="1"/>
  <c r="E32" i="1"/>
  <c r="F32" i="1"/>
  <c r="G32" i="1"/>
  <c r="H32" i="1"/>
  <c r="I32" i="1"/>
  <c r="E33" i="1"/>
  <c r="F33" i="1"/>
  <c r="G33" i="1"/>
  <c r="H33" i="1"/>
  <c r="I33" i="1"/>
  <c r="E34" i="1"/>
  <c r="F34" i="1"/>
  <c r="G34" i="1"/>
  <c r="H34" i="1"/>
  <c r="I34"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C12" i="1"/>
  <c r="D12" i="1"/>
  <c r="C13" i="1"/>
  <c r="D13" i="1"/>
  <c r="C14" i="1"/>
  <c r="D14" i="1"/>
  <c r="C15" i="1"/>
  <c r="D15" i="1"/>
  <c r="C16" i="1"/>
  <c r="D16" i="1"/>
  <c r="C17" i="1"/>
  <c r="D17" i="1"/>
  <c r="C18" i="1"/>
  <c r="D18" i="1"/>
  <c r="C19" i="1"/>
  <c r="D19" i="1"/>
  <c r="C20" i="1"/>
  <c r="D20" i="1"/>
  <c r="C21" i="1"/>
  <c r="D21" i="1"/>
  <c r="C22" i="1"/>
  <c r="D22" i="1"/>
  <c r="C23" i="1"/>
  <c r="D23" i="1"/>
  <c r="C24" i="1"/>
  <c r="D24" i="1"/>
  <c r="C25" i="1"/>
  <c r="D25" i="1"/>
  <c r="C26" i="1"/>
  <c r="D26" i="1"/>
  <c r="C27" i="1"/>
  <c r="D27" i="1"/>
  <c r="C28" i="1"/>
  <c r="D28" i="1"/>
  <c r="C29" i="1"/>
  <c r="D29" i="1"/>
  <c r="C30" i="1"/>
  <c r="D30" i="1"/>
  <c r="C31" i="1"/>
  <c r="D31" i="1"/>
  <c r="C32" i="1"/>
  <c r="D32" i="1"/>
  <c r="C33" i="1"/>
  <c r="D33" i="1"/>
  <c r="C34" i="1"/>
  <c r="D34" i="1"/>
  <c r="C35" i="1"/>
  <c r="D35" i="1"/>
  <c r="C36" i="1"/>
  <c r="D36" i="1"/>
  <c r="C37" i="1"/>
  <c r="D37" i="1"/>
  <c r="C38" i="1"/>
  <c r="D38" i="1"/>
  <c r="C39" i="1"/>
  <c r="D39" i="1"/>
  <c r="C40" i="1"/>
  <c r="D40" i="1"/>
  <c r="C41" i="1"/>
  <c r="D41" i="1"/>
  <c r="C42" i="1"/>
  <c r="D42" i="1"/>
  <c r="E8" i="1"/>
  <c r="F8" i="1"/>
  <c r="G8" i="1"/>
  <c r="H8" i="1"/>
  <c r="I8" i="1"/>
  <c r="E9" i="1"/>
  <c r="F9" i="1"/>
  <c r="G9" i="1"/>
  <c r="H9" i="1"/>
  <c r="I9" i="1"/>
  <c r="E10" i="1"/>
  <c r="F10" i="1"/>
  <c r="G10" i="1"/>
  <c r="H10" i="1"/>
  <c r="I10" i="1"/>
  <c r="E11" i="1"/>
  <c r="F11" i="1"/>
  <c r="G11" i="1"/>
  <c r="H11" i="1"/>
  <c r="I11" i="1"/>
  <c r="C8" i="1"/>
  <c r="D8" i="1"/>
  <c r="C9" i="1"/>
  <c r="D9" i="1"/>
  <c r="C10" i="1"/>
  <c r="D10" i="1"/>
  <c r="E7" i="1"/>
  <c r="F7" i="1"/>
  <c r="G7" i="1"/>
  <c r="H7" i="1"/>
  <c r="I7" i="1"/>
</calcChain>
</file>

<file path=xl/sharedStrings.xml><?xml version="1.0" encoding="utf-8"?>
<sst xmlns="http://schemas.openxmlformats.org/spreadsheetml/2006/main" count="68" uniqueCount="9">
  <si>
    <t>State</t>
  </si>
  <si>
    <t>District</t>
  </si>
  <si>
    <t>City</t>
  </si>
  <si>
    <t>Institution</t>
  </si>
  <si>
    <t>DISTRICT</t>
  </si>
  <si>
    <t>TOTAL</t>
  </si>
  <si>
    <t>State Total</t>
  </si>
  <si>
    <t>ALL</t>
  </si>
  <si>
    <t>UTAH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</si>
</sst>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0"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u/>
      <sz val="12"/>
      <color theme="1"/>
      <name val="Calibri"/>
      <family val="2"/>
    </font>
    <font>
      <u/>
      <sz val="12"/>
      <color theme="1"/>
      <name val="Calibri"/>
      <family val="2"/>
      <scheme val="minor"/>
    </font>
    <font>
      <b/>
      <sz val="12"/>
      <color rgb="FFFF0000"/>
      <name val="Calibri"/>
      <family val="2"/>
    </font>
    <font>
      <sz val="12"/>
      <color rgb="FFFF0000"/>
      <name val="Calibri"/>
      <family val="2"/>
      <scheme val="minor"/>
    </font>
    <font>
      <b/>
      <i/>
      <u/>
      <sz val="12"/>
      <color theme="1"/>
      <name val="Calibri"/>
      <family val="2"/>
    </font>
    <font>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6" fillId="2" borderId="3" xfId="0" applyFont="1" applyFill="1" applyBorder="1" applyAlignment="1">
      <alignment vertical="top"/>
    </xf>
    <xf numFmtId="0" fontId="6" fillId="2" borderId="2" xfId="0" applyFont="1" applyFill="1" applyBorder="1" applyAlignment="1">
      <alignment horizontal="center" vertical="top"/>
    </xf>
    <xf numFmtId="0" fontId="6" fillId="2" borderId="2" xfId="0" applyFont="1" applyFill="1" applyBorder="1" applyAlignment="1">
      <alignment vertical="top"/>
    </xf>
    <xf numFmtId="5" fontId="6" fillId="2" borderId="2" xfId="0" applyNumberFormat="1" applyFont="1" applyFill="1" applyBorder="1" applyAlignment="1">
      <alignment vertical="top"/>
    </xf>
    <xf numFmtId="0" fontId="7" fillId="0" borderId="0" xfId="0" applyFont="1"/>
    <xf numFmtId="0" fontId="8" fillId="3" borderId="3" xfId="0" applyFont="1" applyFill="1" applyBorder="1" applyAlignment="1">
      <alignment vertical="top"/>
    </xf>
    <xf numFmtId="0" fontId="8" fillId="3" borderId="2" xfId="0" applyFont="1" applyFill="1" applyBorder="1" applyAlignment="1">
      <alignment horizontal="center" vertical="top"/>
    </xf>
    <xf numFmtId="0" fontId="8" fillId="3" borderId="2" xfId="0" applyFont="1" applyFill="1" applyBorder="1" applyAlignment="1">
      <alignment vertical="top"/>
    </xf>
    <xf numFmtId="5" fontId="8" fillId="3" borderId="2" xfId="0" applyNumberFormat="1" applyFont="1" applyFill="1" applyBorder="1" applyAlignment="1">
      <alignment vertical="top"/>
    </xf>
    <xf numFmtId="0" fontId="9" fillId="0" borderId="0" xfId="0" applyFont="1"/>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5" fillId="4" borderId="5" xfId="0" applyFont="1" applyFill="1" applyBorder="1" applyAlignment="1">
      <alignment vertical="center" wrapText="1"/>
    </xf>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0</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4782802"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UTAH</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453">
          <cell r="C4453" t="str">
            <v>LOGAN</v>
          </cell>
          <cell r="D4453" t="str">
            <v>UTAH STATE UNIVERSITY</v>
          </cell>
          <cell r="E4453">
            <v>5004610</v>
          </cell>
          <cell r="F4453">
            <v>5810505</v>
          </cell>
          <cell r="G4453">
            <v>6460182</v>
          </cell>
          <cell r="H4453">
            <v>5223759</v>
          </cell>
          <cell r="I4453">
            <v>5105141</v>
          </cell>
        </row>
        <row r="4454">
          <cell r="C4454" t="str">
            <v>LOGAN</v>
          </cell>
          <cell r="D4454" t="str">
            <v>WASATCH PHOTONICS, INC.</v>
          </cell>
          <cell r="E4454">
            <v>0</v>
          </cell>
          <cell r="F4454">
            <v>207045</v>
          </cell>
          <cell r="G4454">
            <v>177910</v>
          </cell>
          <cell r="H4454">
            <v>733558</v>
          </cell>
          <cell r="I4454">
            <v>736550</v>
          </cell>
        </row>
        <row r="4455">
          <cell r="C4455" t="str">
            <v>PARK CITY</v>
          </cell>
          <cell r="D4455" t="str">
            <v>GRADIENT BIOMODELING, LLC</v>
          </cell>
          <cell r="E4455">
            <v>350000</v>
          </cell>
          <cell r="F4455">
            <v>225000</v>
          </cell>
          <cell r="G4455">
            <v>0</v>
          </cell>
          <cell r="H4455">
            <v>224888</v>
          </cell>
          <cell r="I4455">
            <v>0</v>
          </cell>
        </row>
        <row r="4456">
          <cell r="E4456">
            <v>5354610</v>
          </cell>
          <cell r="F4456">
            <v>6242550</v>
          </cell>
          <cell r="G4456">
            <v>6638092</v>
          </cell>
          <cell r="H4456">
            <v>6182205</v>
          </cell>
          <cell r="I4456">
            <v>5841691</v>
          </cell>
        </row>
        <row r="4457">
          <cell r="C4457" t="str">
            <v>NORTH SALT LAKE</v>
          </cell>
          <cell r="D4457" t="str">
            <v>NANOSHELL COMPANY, LLC</v>
          </cell>
          <cell r="E4457">
            <v>0</v>
          </cell>
          <cell r="F4457">
            <v>649748</v>
          </cell>
          <cell r="G4457">
            <v>0</v>
          </cell>
          <cell r="H4457">
            <v>0</v>
          </cell>
          <cell r="I4457">
            <v>0</v>
          </cell>
        </row>
        <row r="4458">
          <cell r="C4458" t="str">
            <v>NORTH SALT LAKE</v>
          </cell>
          <cell r="D4458" t="str">
            <v>STREAM DX, INC.</v>
          </cell>
          <cell r="E4458">
            <v>0</v>
          </cell>
          <cell r="F4458">
            <v>0</v>
          </cell>
          <cell r="G4458">
            <v>0</v>
          </cell>
          <cell r="H4458">
            <v>0</v>
          </cell>
          <cell r="I4458">
            <v>798054</v>
          </cell>
        </row>
        <row r="4459">
          <cell r="C4459" t="str">
            <v>SALT LAKE CITY</v>
          </cell>
          <cell r="D4459" t="str">
            <v>ACIONT, INC.</v>
          </cell>
          <cell r="E4459">
            <v>1073868</v>
          </cell>
          <cell r="F4459">
            <v>955724</v>
          </cell>
          <cell r="G4459">
            <v>5000</v>
          </cell>
          <cell r="H4459">
            <v>0</v>
          </cell>
          <cell r="I4459">
            <v>0</v>
          </cell>
        </row>
        <row r="4460">
          <cell r="C4460" t="str">
            <v>SALT LAKE CITY</v>
          </cell>
          <cell r="D4460" t="str">
            <v>APOLLODX, LLC</v>
          </cell>
          <cell r="E4460">
            <v>0</v>
          </cell>
          <cell r="F4460">
            <v>0</v>
          </cell>
          <cell r="G4460">
            <v>0</v>
          </cell>
          <cell r="H4460">
            <v>0</v>
          </cell>
          <cell r="I4460">
            <v>225000</v>
          </cell>
        </row>
        <row r="4461">
          <cell r="C4461" t="str">
            <v>SALT LAKE CITY</v>
          </cell>
          <cell r="D4461" t="str">
            <v>BIOFIRE DIAGNOSTICS, LLC</v>
          </cell>
          <cell r="E4461">
            <v>0</v>
          </cell>
          <cell r="F4461">
            <v>0</v>
          </cell>
          <cell r="G4461">
            <v>2484962</v>
          </cell>
          <cell r="H4461">
            <v>1265369</v>
          </cell>
          <cell r="I4461">
            <v>1238643</v>
          </cell>
        </row>
        <row r="4462">
          <cell r="C4462" t="str">
            <v>SALT LAKE CITY</v>
          </cell>
          <cell r="D4462" t="str">
            <v>BLACKROCK MICROSYSTEMS</v>
          </cell>
          <cell r="E4462">
            <v>700000</v>
          </cell>
          <cell r="F4462">
            <v>1272049</v>
          </cell>
          <cell r="G4462">
            <v>693759</v>
          </cell>
          <cell r="H4462">
            <v>518226</v>
          </cell>
          <cell r="I4462">
            <v>0</v>
          </cell>
        </row>
        <row r="4463">
          <cell r="C4463" t="str">
            <v>SALT LAKE CITY</v>
          </cell>
          <cell r="D4463" t="str">
            <v>CARTERRA, INC.</v>
          </cell>
          <cell r="E4463">
            <v>0</v>
          </cell>
          <cell r="F4463">
            <v>554750</v>
          </cell>
          <cell r="G4463">
            <v>510415</v>
          </cell>
          <cell r="H4463">
            <v>1262334</v>
          </cell>
          <cell r="I4463">
            <v>1051388</v>
          </cell>
        </row>
        <row r="4464">
          <cell r="C4464" t="str">
            <v>SALT LAKE CITY</v>
          </cell>
          <cell r="D4464" t="str">
            <v>CLINACUITY,INC.</v>
          </cell>
          <cell r="E4464">
            <v>277017</v>
          </cell>
          <cell r="F4464">
            <v>144690</v>
          </cell>
          <cell r="G4464">
            <v>0</v>
          </cell>
          <cell r="H4464">
            <v>908804</v>
          </cell>
          <cell r="I4464">
            <v>767485</v>
          </cell>
        </row>
        <row r="4465">
          <cell r="C4465" t="str">
            <v>SALT LAKE CITY</v>
          </cell>
          <cell r="D4465" t="str">
            <v>ECHELON BIOSCIENCES, INC.</v>
          </cell>
          <cell r="E4465">
            <v>1562721</v>
          </cell>
          <cell r="F4465">
            <v>2549082</v>
          </cell>
          <cell r="G4465">
            <v>0</v>
          </cell>
          <cell r="H4465">
            <v>87783</v>
          </cell>
          <cell r="I4465">
            <v>0</v>
          </cell>
        </row>
        <row r="4466">
          <cell r="C4466" t="str">
            <v>SALT LAKE CITY</v>
          </cell>
          <cell r="D4466" t="str">
            <v>EPITEL, INC.</v>
          </cell>
          <cell r="E4466">
            <v>601418</v>
          </cell>
          <cell r="F4466">
            <v>794403</v>
          </cell>
          <cell r="G4466">
            <v>780753</v>
          </cell>
          <cell r="H4466">
            <v>1008911</v>
          </cell>
          <cell r="I4466">
            <v>976906</v>
          </cell>
        </row>
        <row r="4467">
          <cell r="C4467" t="str">
            <v>SALT LAKE CITY</v>
          </cell>
          <cell r="D4467" t="str">
            <v>ESPIRA, INC.</v>
          </cell>
          <cell r="E4467">
            <v>0</v>
          </cell>
          <cell r="F4467">
            <v>0</v>
          </cell>
          <cell r="G4467">
            <v>0</v>
          </cell>
          <cell r="H4467">
            <v>300000</v>
          </cell>
          <cell r="I4467">
            <v>0</v>
          </cell>
        </row>
        <row r="4468">
          <cell r="C4468" t="str">
            <v>SALT LAKE CITY</v>
          </cell>
          <cell r="D4468" t="str">
            <v>GLYCOMIRA, LLC</v>
          </cell>
          <cell r="E4468">
            <v>814843</v>
          </cell>
          <cell r="F4468">
            <v>885154</v>
          </cell>
          <cell r="G4468">
            <v>7000</v>
          </cell>
          <cell r="H4468">
            <v>662480</v>
          </cell>
          <cell r="I4468">
            <v>381446</v>
          </cell>
        </row>
        <row r="4469">
          <cell r="C4469" t="str">
            <v>SALT LAKE CITY</v>
          </cell>
          <cell r="D4469" t="str">
            <v>IHC HEALTH SERVICES, INC.</v>
          </cell>
          <cell r="E4469">
            <v>1237874</v>
          </cell>
          <cell r="F4469">
            <v>1240920</v>
          </cell>
          <cell r="G4469">
            <v>1133648</v>
          </cell>
          <cell r="H4469">
            <v>901602</v>
          </cell>
          <cell r="I4469">
            <v>630414</v>
          </cell>
        </row>
        <row r="4470">
          <cell r="C4470" t="str">
            <v>SALT LAKE CITY</v>
          </cell>
          <cell r="D4470" t="str">
            <v>IVEENA, LLC</v>
          </cell>
          <cell r="E4470">
            <v>0</v>
          </cell>
          <cell r="F4470">
            <v>0</v>
          </cell>
          <cell r="G4470">
            <v>241686</v>
          </cell>
          <cell r="H4470">
            <v>0</v>
          </cell>
          <cell r="I4470">
            <v>224767</v>
          </cell>
        </row>
        <row r="4471">
          <cell r="C4471" t="str">
            <v>SALT LAKE CITY</v>
          </cell>
          <cell r="D4471" t="str">
            <v>MICROSURGICAL INNOVATIONS, INC.</v>
          </cell>
          <cell r="E4471">
            <v>0</v>
          </cell>
          <cell r="F4471">
            <v>0</v>
          </cell>
          <cell r="G4471">
            <v>0</v>
          </cell>
          <cell r="H4471">
            <v>146312</v>
          </cell>
          <cell r="I4471">
            <v>0</v>
          </cell>
        </row>
        <row r="4472">
          <cell r="C4472" t="str">
            <v>SALT LAKE CITY</v>
          </cell>
          <cell r="D4472" t="str">
            <v>NANOMEDIC, INC.</v>
          </cell>
          <cell r="E4472">
            <v>0</v>
          </cell>
          <cell r="F4472">
            <v>0</v>
          </cell>
          <cell r="G4472">
            <v>0</v>
          </cell>
          <cell r="H4472">
            <v>428276</v>
          </cell>
          <cell r="I4472">
            <v>341847</v>
          </cell>
        </row>
        <row r="4473">
          <cell r="C4473" t="str">
            <v>SALT LAKE CITY</v>
          </cell>
          <cell r="D4473" t="str">
            <v>NANONC, INC.</v>
          </cell>
          <cell r="E4473">
            <v>0</v>
          </cell>
          <cell r="F4473">
            <v>0</v>
          </cell>
          <cell r="G4473">
            <v>0</v>
          </cell>
          <cell r="H4473">
            <v>232912</v>
          </cell>
          <cell r="I4473">
            <v>0</v>
          </cell>
        </row>
        <row r="4474">
          <cell r="C4474" t="str">
            <v>SALT LAKE CITY</v>
          </cell>
          <cell r="D4474" t="str">
            <v>NANOSYNTH MATERIALS AND SENSORS, INC.</v>
          </cell>
          <cell r="E4474">
            <v>0</v>
          </cell>
          <cell r="F4474">
            <v>0</v>
          </cell>
          <cell r="G4474">
            <v>224770</v>
          </cell>
          <cell r="H4474">
            <v>0</v>
          </cell>
          <cell r="I4474">
            <v>0</v>
          </cell>
        </row>
        <row r="4475">
          <cell r="C4475" t="str">
            <v>SALT LAKE CITY</v>
          </cell>
          <cell r="D4475" t="str">
            <v>NAVIGEN, INC.</v>
          </cell>
          <cell r="E4475">
            <v>2080215</v>
          </cell>
          <cell r="F4475">
            <v>2041617</v>
          </cell>
          <cell r="G4475">
            <v>3869643</v>
          </cell>
          <cell r="H4475">
            <v>2785472</v>
          </cell>
          <cell r="I4475">
            <v>4910617</v>
          </cell>
        </row>
        <row r="4476">
          <cell r="C4476" t="str">
            <v>SALT LAKE CITY</v>
          </cell>
          <cell r="D4476" t="str">
            <v>NVIEW MEDICAL, INC.</v>
          </cell>
          <cell r="E4476">
            <v>0</v>
          </cell>
          <cell r="F4476">
            <v>0</v>
          </cell>
          <cell r="G4476">
            <v>0</v>
          </cell>
          <cell r="H4476">
            <v>0</v>
          </cell>
          <cell r="I4476">
            <v>225000</v>
          </cell>
        </row>
        <row r="4477">
          <cell r="C4477" t="str">
            <v>SALT LAKE CITY</v>
          </cell>
          <cell r="D4477" t="str">
            <v>PROACTIVE MEMORY SERVICES, INC.</v>
          </cell>
          <cell r="E4477">
            <v>0</v>
          </cell>
          <cell r="F4477">
            <v>0</v>
          </cell>
          <cell r="G4477">
            <v>0</v>
          </cell>
          <cell r="H4477">
            <v>734115</v>
          </cell>
          <cell r="I4477">
            <v>848358</v>
          </cell>
        </row>
        <row r="4478">
          <cell r="C4478" t="str">
            <v>SALT LAKE CITY</v>
          </cell>
          <cell r="D4478" t="str">
            <v>RECURSION PHARMACEUTICALS, LLC</v>
          </cell>
          <cell r="E4478">
            <v>0</v>
          </cell>
          <cell r="F4478">
            <v>0</v>
          </cell>
          <cell r="G4478">
            <v>1251107</v>
          </cell>
          <cell r="H4478">
            <v>873047</v>
          </cell>
          <cell r="I4478">
            <v>0</v>
          </cell>
        </row>
        <row r="4479">
          <cell r="C4479" t="str">
            <v>SALT LAKE CITY</v>
          </cell>
          <cell r="D4479" t="str">
            <v>RIPPLE, LLC</v>
          </cell>
          <cell r="E4479">
            <v>1000000</v>
          </cell>
          <cell r="F4479">
            <v>999999</v>
          </cell>
          <cell r="G4479">
            <v>0</v>
          </cell>
          <cell r="H4479">
            <v>0</v>
          </cell>
          <cell r="I4479">
            <v>0</v>
          </cell>
        </row>
        <row r="4480">
          <cell r="C4480" t="str">
            <v>SALT LAKE CITY</v>
          </cell>
          <cell r="D4480" t="str">
            <v>TECHNOLGY HOLDING, LLC</v>
          </cell>
          <cell r="E4480">
            <v>0</v>
          </cell>
          <cell r="F4480">
            <v>0</v>
          </cell>
          <cell r="G4480">
            <v>0</v>
          </cell>
          <cell r="H4480">
            <v>0</v>
          </cell>
          <cell r="I4480">
            <v>293218</v>
          </cell>
        </row>
        <row r="4481">
          <cell r="C4481" t="str">
            <v>SALT LAKE CITY</v>
          </cell>
          <cell r="D4481" t="str">
            <v>TETRAGENE, LLC</v>
          </cell>
          <cell r="E4481">
            <v>0</v>
          </cell>
          <cell r="F4481">
            <v>224998</v>
          </cell>
          <cell r="G4481">
            <v>0</v>
          </cell>
          <cell r="H4481">
            <v>0</v>
          </cell>
          <cell r="I4481">
            <v>0</v>
          </cell>
        </row>
        <row r="4482">
          <cell r="C4482" t="str">
            <v>SALT LAKE CITY</v>
          </cell>
          <cell r="D4482" t="str">
            <v>THERATARGET</v>
          </cell>
          <cell r="E4482">
            <v>0</v>
          </cell>
          <cell r="F4482">
            <v>502857</v>
          </cell>
          <cell r="G4482">
            <v>492378</v>
          </cell>
          <cell r="H4482">
            <v>400462</v>
          </cell>
          <cell r="I4482">
            <v>944475</v>
          </cell>
        </row>
        <row r="4483">
          <cell r="C4483" t="str">
            <v>SALT LAKE CITY</v>
          </cell>
          <cell r="D4483" t="str">
            <v>THERMIMAGE, INC.</v>
          </cell>
          <cell r="E4483">
            <v>186911</v>
          </cell>
          <cell r="F4483">
            <v>0</v>
          </cell>
          <cell r="G4483">
            <v>741840</v>
          </cell>
          <cell r="H4483">
            <v>703037</v>
          </cell>
          <cell r="I4483">
            <v>0</v>
          </cell>
        </row>
        <row r="4484">
          <cell r="C4484" t="str">
            <v>SALT LAKE CITY</v>
          </cell>
          <cell r="D4484" t="str">
            <v>THROMBODYNE, INC.</v>
          </cell>
          <cell r="E4484">
            <v>0</v>
          </cell>
          <cell r="F4484">
            <v>0</v>
          </cell>
          <cell r="G4484">
            <v>223394</v>
          </cell>
          <cell r="H4484">
            <v>0</v>
          </cell>
          <cell r="I4484">
            <v>0</v>
          </cell>
        </row>
        <row r="4485">
          <cell r="C4485" t="str">
            <v>SALT LAKE CITY</v>
          </cell>
          <cell r="D4485" t="str">
            <v>UNIVERSITY OF UTAH</v>
          </cell>
          <cell r="E4485">
            <v>141932742</v>
          </cell>
          <cell r="F4485">
            <v>155413934</v>
          </cell>
          <cell r="G4485">
            <v>140390713</v>
          </cell>
          <cell r="H4485">
            <v>155559359</v>
          </cell>
          <cell r="I4485">
            <v>170554657</v>
          </cell>
        </row>
        <row r="4486">
          <cell r="C4486" t="str">
            <v>SALT LAKE CITY</v>
          </cell>
          <cell r="D4486" t="str">
            <v>XANDEM TECHNOLOGY, LLC</v>
          </cell>
          <cell r="E4486">
            <v>0</v>
          </cell>
          <cell r="F4486">
            <v>0</v>
          </cell>
          <cell r="G4486">
            <v>0</v>
          </cell>
          <cell r="H4486">
            <v>225000</v>
          </cell>
          <cell r="I4486">
            <v>0</v>
          </cell>
        </row>
        <row r="4487">
          <cell r="C4487" t="str">
            <v>WASHINGTON</v>
          </cell>
          <cell r="D4487" t="str">
            <v>WITTING INNOVATION, LLC</v>
          </cell>
          <cell r="E4487">
            <v>0</v>
          </cell>
          <cell r="F4487">
            <v>149322</v>
          </cell>
          <cell r="G4487">
            <v>0</v>
          </cell>
          <cell r="H4487">
            <v>630496</v>
          </cell>
          <cell r="I4487">
            <v>0</v>
          </cell>
        </row>
        <row r="4488">
          <cell r="E4488">
            <v>151467609</v>
          </cell>
          <cell r="F4488">
            <v>168379247</v>
          </cell>
          <cell r="G4488">
            <v>153051068</v>
          </cell>
          <cell r="H4488">
            <v>169633997</v>
          </cell>
          <cell r="I4488">
            <v>184412275</v>
          </cell>
        </row>
        <row r="4489">
          <cell r="C4489" t="str">
            <v>HOLLADAY</v>
          </cell>
          <cell r="D4489" t="str">
            <v>3HELIX, INC.</v>
          </cell>
          <cell r="E4489">
            <v>0</v>
          </cell>
          <cell r="F4489">
            <v>0</v>
          </cell>
          <cell r="G4489">
            <v>0</v>
          </cell>
          <cell r="H4489">
            <v>149623</v>
          </cell>
          <cell r="I4489">
            <v>0</v>
          </cell>
        </row>
        <row r="4490">
          <cell r="C4490" t="str">
            <v>OREM</v>
          </cell>
          <cell r="D4490" t="str">
            <v>TURNER INNOVATIONS, LC</v>
          </cell>
          <cell r="E4490">
            <v>0</v>
          </cell>
          <cell r="F4490">
            <v>0</v>
          </cell>
          <cell r="G4490">
            <v>129759</v>
          </cell>
          <cell r="H4490">
            <v>0</v>
          </cell>
          <cell r="I4490">
            <v>0</v>
          </cell>
        </row>
        <row r="4491">
          <cell r="C4491" t="str">
            <v>PROVO</v>
          </cell>
          <cell r="D4491" t="str">
            <v>BRIGHAM YOUNG UNIVERSITY</v>
          </cell>
          <cell r="E4491">
            <v>2315969</v>
          </cell>
          <cell r="F4491">
            <v>2755723</v>
          </cell>
          <cell r="G4491">
            <v>4314790</v>
          </cell>
          <cell r="H4491">
            <v>8437164</v>
          </cell>
          <cell r="I4491">
            <v>3135982</v>
          </cell>
        </row>
        <row r="4492">
          <cell r="C4492" t="str">
            <v>PROVO</v>
          </cell>
          <cell r="D4492" t="str">
            <v>CURZA GLOBAL, LLC</v>
          </cell>
          <cell r="E4492">
            <v>0</v>
          </cell>
          <cell r="F4492">
            <v>0</v>
          </cell>
          <cell r="G4492">
            <v>0</v>
          </cell>
          <cell r="H4492">
            <v>300000</v>
          </cell>
          <cell r="I4492">
            <v>1165759</v>
          </cell>
        </row>
        <row r="4493">
          <cell r="C4493" t="str">
            <v>SANDY</v>
          </cell>
          <cell r="D4493" t="str">
            <v>JSK THERAPEUTICS, INC.</v>
          </cell>
          <cell r="E4493">
            <v>0</v>
          </cell>
          <cell r="F4493">
            <v>142814</v>
          </cell>
          <cell r="G4493">
            <v>0</v>
          </cell>
          <cell r="H4493">
            <v>0</v>
          </cell>
          <cell r="I4493">
            <v>999183</v>
          </cell>
        </row>
        <row r="4494">
          <cell r="E4494">
            <v>2315969</v>
          </cell>
          <cell r="F4494">
            <v>2898537</v>
          </cell>
          <cell r="G4494">
            <v>4444549</v>
          </cell>
          <cell r="H4494">
            <v>8886787</v>
          </cell>
          <cell r="I4494">
            <v>5300924</v>
          </cell>
        </row>
        <row r="4495">
          <cell r="C4495" t="str">
            <v>HERRIMAN</v>
          </cell>
          <cell r="D4495" t="str">
            <v>CHOLANGIOCARCINOMA FOUNDATION</v>
          </cell>
          <cell r="E4495">
            <v>0</v>
          </cell>
          <cell r="F4495">
            <v>0</v>
          </cell>
          <cell r="G4495">
            <v>0</v>
          </cell>
          <cell r="H4495">
            <v>0</v>
          </cell>
          <cell r="I4495">
            <v>5000</v>
          </cell>
        </row>
        <row r="4496">
          <cell r="C4496" t="str">
            <v>MURRAY</v>
          </cell>
          <cell r="D4496" t="str">
            <v>KDT, LLC</v>
          </cell>
          <cell r="E4496">
            <v>0</v>
          </cell>
          <cell r="F4496">
            <v>0</v>
          </cell>
          <cell r="G4496">
            <v>0</v>
          </cell>
          <cell r="H4496">
            <v>225000</v>
          </cell>
          <cell r="I4496">
            <v>747005</v>
          </cell>
        </row>
        <row r="4497">
          <cell r="C4497" t="str">
            <v>SALT LAKE CITY</v>
          </cell>
          <cell r="D4497" t="str">
            <v>AVANSCI BIO, LLC</v>
          </cell>
          <cell r="E4497">
            <v>597513</v>
          </cell>
          <cell r="F4497">
            <v>0</v>
          </cell>
          <cell r="G4497">
            <v>0</v>
          </cell>
          <cell r="H4497">
            <v>0</v>
          </cell>
          <cell r="I4497">
            <v>0</v>
          </cell>
        </row>
        <row r="4498">
          <cell r="C4498" t="str">
            <v>SALT LAKE CITY</v>
          </cell>
          <cell r="D4498" t="str">
            <v>AXON MEDICAL, INC.</v>
          </cell>
          <cell r="E4498">
            <v>0</v>
          </cell>
          <cell r="F4498">
            <v>0</v>
          </cell>
          <cell r="G4498">
            <v>0</v>
          </cell>
          <cell r="H4498">
            <v>899800</v>
          </cell>
          <cell r="I4498">
            <v>0</v>
          </cell>
        </row>
        <row r="4499">
          <cell r="C4499" t="str">
            <v>SALT LAKE CITY</v>
          </cell>
          <cell r="D4499" t="str">
            <v>BIOFIRE DEFENSE, LLC.</v>
          </cell>
          <cell r="E4499">
            <v>5200665</v>
          </cell>
          <cell r="F4499">
            <v>4106406</v>
          </cell>
          <cell r="G4499">
            <v>0</v>
          </cell>
          <cell r="H4499">
            <v>8987076</v>
          </cell>
          <cell r="I4499">
            <v>6260763</v>
          </cell>
        </row>
        <row r="4500">
          <cell r="C4500" t="str">
            <v>SALT LAKE CITY</v>
          </cell>
          <cell r="D4500" t="str">
            <v>CERAMATEC, INC.</v>
          </cell>
          <cell r="E4500">
            <v>0</v>
          </cell>
          <cell r="F4500">
            <v>147761</v>
          </cell>
          <cell r="G4500">
            <v>0</v>
          </cell>
          <cell r="H4500">
            <v>0</v>
          </cell>
          <cell r="I4500">
            <v>0</v>
          </cell>
        </row>
        <row r="4501">
          <cell r="C4501" t="str">
            <v>SALT LAKE CITY</v>
          </cell>
          <cell r="D4501" t="str">
            <v>PACHYONYCHIA CONGENITA PROJECT</v>
          </cell>
          <cell r="E4501">
            <v>12500</v>
          </cell>
          <cell r="F4501">
            <v>0</v>
          </cell>
          <cell r="G4501">
            <v>0</v>
          </cell>
          <cell r="H4501">
            <v>0</v>
          </cell>
          <cell r="I4501">
            <v>0</v>
          </cell>
        </row>
        <row r="4502">
          <cell r="C4502" t="str">
            <v>SALT LAKE CITY</v>
          </cell>
          <cell r="D4502" t="str">
            <v>VIOGEN BIOSCIENCES, LLC</v>
          </cell>
          <cell r="E4502">
            <v>0</v>
          </cell>
          <cell r="F4502">
            <v>149156</v>
          </cell>
          <cell r="G4502">
            <v>0</v>
          </cell>
          <cell r="H4502">
            <v>0</v>
          </cell>
          <cell r="I4502">
            <v>0</v>
          </cell>
        </row>
        <row r="4503">
          <cell r="C4503" t="str">
            <v>SOUTH SALT LAKE</v>
          </cell>
          <cell r="D4503" t="str">
            <v>VERISTRIDE, INC.</v>
          </cell>
          <cell r="E4503">
            <v>149900</v>
          </cell>
          <cell r="F4503">
            <v>0</v>
          </cell>
          <cell r="G4503">
            <v>0</v>
          </cell>
          <cell r="H4503">
            <v>0</v>
          </cell>
          <cell r="I4503">
            <v>0</v>
          </cell>
        </row>
        <row r="4504">
          <cell r="E4504">
            <v>5960578</v>
          </cell>
          <cell r="F4504">
            <v>4403323</v>
          </cell>
          <cell r="G4504">
            <v>0</v>
          </cell>
          <cell r="H4504">
            <v>10111876</v>
          </cell>
          <cell r="I4504">
            <v>7012768</v>
          </cell>
        </row>
        <row r="4505">
          <cell r="E4505">
            <v>165098766</v>
          </cell>
          <cell r="F4505">
            <v>181923657</v>
          </cell>
          <cell r="G4505">
            <v>164133709</v>
          </cell>
          <cell r="H4505">
            <v>194814865</v>
          </cell>
          <cell r="I4505">
            <v>202567658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226"/>
  <sheetViews>
    <sheetView tabSelected="1" topLeftCell="A47" workbookViewId="0">
      <selection activeCell="E60" sqref="E60:I60"/>
    </sheetView>
  </sheetViews>
  <sheetFormatPr defaultRowHeight="15" x14ac:dyDescent="0.25"/>
  <cols>
    <col min="1" max="1" width="19.28515625" style="7" customWidth="1"/>
    <col min="2" max="2" width="13" style="7" customWidth="1"/>
    <col min="3" max="3" width="26.140625" style="7" customWidth="1"/>
    <col min="4" max="4" width="47.140625" style="7" customWidth="1"/>
    <col min="5" max="5" width="17.140625" style="7" bestFit="1" customWidth="1"/>
    <col min="6" max="6" width="17" style="7" bestFit="1" customWidth="1"/>
    <col min="7" max="9" width="17.140625" style="7" bestFit="1" customWidth="1"/>
    <col min="10" max="11" width="13.5703125" style="7" bestFit="1" customWidth="1"/>
    <col min="12" max="16384" width="9.140625" style="7"/>
  </cols>
  <sheetData>
    <row r="1" spans="1:9" s="26" customFormat="1" ht="100.5" customHeight="1" x14ac:dyDescent="0.25"/>
    <row r="2" spans="1:9" s="26" customFormat="1" ht="16.5" customHeight="1" x14ac:dyDescent="0.25"/>
    <row r="3" spans="1:9" s="26" customFormat="1" x14ac:dyDescent="0.25"/>
    <row r="4" spans="1:9" s="26" customFormat="1" x14ac:dyDescent="0.25"/>
    <row r="5" spans="1:9" s="26" customFormat="1" x14ac:dyDescent="0.25"/>
    <row r="6" spans="1:9" s="26" customFormat="1" x14ac:dyDescent="0.25"/>
    <row r="7" spans="1:9" s="25" customFormat="1" ht="15.75" x14ac:dyDescent="0.25">
      <c r="A7" s="23" t="s">
        <v>0</v>
      </c>
      <c r="B7" s="23" t="s">
        <v>1</v>
      </c>
      <c r="C7" s="23" t="s">
        <v>2</v>
      </c>
      <c r="D7" s="23" t="s">
        <v>3</v>
      </c>
      <c r="E7" s="24" t="str">
        <f>[1]Sheet1!E7</f>
        <v>FY 2013</v>
      </c>
      <c r="F7" s="24" t="str">
        <f>[1]Sheet1!F7</f>
        <v>FY 2014</v>
      </c>
      <c r="G7" s="24" t="str">
        <f>[1]Sheet1!G7</f>
        <v>FY 2015</v>
      </c>
      <c r="H7" s="24" t="str">
        <f>[1]Sheet1!H7</f>
        <v>FY 2016</v>
      </c>
      <c r="I7" s="24" t="str">
        <f>[1]Sheet1!I7</f>
        <v>FY 2017</v>
      </c>
    </row>
    <row r="8" spans="1:9" customFormat="1" x14ac:dyDescent="0.25">
      <c r="A8" s="2" t="s">
        <v>8</v>
      </c>
      <c r="B8" s="3">
        <v>1</v>
      </c>
      <c r="C8" s="4" t="str">
        <f>[2]Sheet1!C4453</f>
        <v>LOGAN</v>
      </c>
      <c r="D8" s="4" t="str">
        <f>[2]Sheet1!D4453</f>
        <v>UTAH STATE UNIVERSITY</v>
      </c>
      <c r="E8" s="1">
        <f>[2]Sheet1!E4453</f>
        <v>5004610</v>
      </c>
      <c r="F8" s="1">
        <f>[2]Sheet1!F4453</f>
        <v>5810505</v>
      </c>
      <c r="G8" s="1">
        <f>[2]Sheet1!G4453</f>
        <v>6460182</v>
      </c>
      <c r="H8" s="1">
        <f>[2]Sheet1!H4453</f>
        <v>5223759</v>
      </c>
      <c r="I8" s="1">
        <f>[2]Sheet1!I4453</f>
        <v>5105141</v>
      </c>
    </row>
    <row r="9" spans="1:9" customFormat="1" x14ac:dyDescent="0.25">
      <c r="A9" s="2" t="s">
        <v>8</v>
      </c>
      <c r="B9" s="3">
        <v>1</v>
      </c>
      <c r="C9" s="4" t="str">
        <f>[2]Sheet1!C4454</f>
        <v>LOGAN</v>
      </c>
      <c r="D9" s="4" t="str">
        <f>[2]Sheet1!D4454</f>
        <v>WASATCH PHOTONICS, INC.</v>
      </c>
      <c r="E9" s="1">
        <f>[2]Sheet1!E4454</f>
        <v>0</v>
      </c>
      <c r="F9" s="1">
        <f>[2]Sheet1!F4454</f>
        <v>207045</v>
      </c>
      <c r="G9" s="1">
        <f>[2]Sheet1!G4454</f>
        <v>177910</v>
      </c>
      <c r="H9" s="1">
        <f>[2]Sheet1!H4454</f>
        <v>733558</v>
      </c>
      <c r="I9" s="1">
        <f>[2]Sheet1!I4454</f>
        <v>736550</v>
      </c>
    </row>
    <row r="10" spans="1:9" customFormat="1" x14ac:dyDescent="0.25">
      <c r="A10" s="2" t="s">
        <v>8</v>
      </c>
      <c r="B10" s="3">
        <v>1</v>
      </c>
      <c r="C10" s="4" t="str">
        <f>[2]Sheet1!C4455</f>
        <v>PARK CITY</v>
      </c>
      <c r="D10" s="4" t="str">
        <f>[2]Sheet1!D4455</f>
        <v>GRADIENT BIOMODELING, LLC</v>
      </c>
      <c r="E10" s="1">
        <f>[2]Sheet1!E4455</f>
        <v>350000</v>
      </c>
      <c r="F10" s="1">
        <f>[2]Sheet1!F4455</f>
        <v>225000</v>
      </c>
      <c r="G10" s="1">
        <f>[2]Sheet1!G4455</f>
        <v>0</v>
      </c>
      <c r="H10" s="1">
        <f>[2]Sheet1!H4455</f>
        <v>224888</v>
      </c>
      <c r="I10" s="1">
        <f>[2]Sheet1!I4455</f>
        <v>0</v>
      </c>
    </row>
    <row r="11" spans="1:9" s="17" customFormat="1" ht="15.75" x14ac:dyDescent="0.25">
      <c r="A11" s="13" t="s">
        <v>8</v>
      </c>
      <c r="B11" s="14">
        <v>1</v>
      </c>
      <c r="C11" s="15" t="s">
        <v>4</v>
      </c>
      <c r="D11" s="15" t="s">
        <v>5</v>
      </c>
      <c r="E11" s="16">
        <f>[2]Sheet1!E4456</f>
        <v>5354610</v>
      </c>
      <c r="F11" s="16">
        <f>[2]Sheet1!F4456</f>
        <v>6242550</v>
      </c>
      <c r="G11" s="16">
        <f>[2]Sheet1!G4456</f>
        <v>6638092</v>
      </c>
      <c r="H11" s="16">
        <f>[2]Sheet1!H4456</f>
        <v>6182205</v>
      </c>
      <c r="I11" s="16">
        <f>[2]Sheet1!I4456</f>
        <v>5841691</v>
      </c>
    </row>
    <row r="12" spans="1:9" customFormat="1" x14ac:dyDescent="0.25">
      <c r="A12" s="2" t="s">
        <v>8</v>
      </c>
      <c r="B12" s="3">
        <v>2</v>
      </c>
      <c r="C12" s="4" t="str">
        <f>[2]Sheet1!C4457</f>
        <v>NORTH SALT LAKE</v>
      </c>
      <c r="D12" s="4" t="str">
        <f>[2]Sheet1!D4457</f>
        <v>NANOSHELL COMPANY, LLC</v>
      </c>
      <c r="E12" s="1">
        <f>[2]Sheet1!E4457</f>
        <v>0</v>
      </c>
      <c r="F12" s="1">
        <f>[2]Sheet1!F4457</f>
        <v>649748</v>
      </c>
      <c r="G12" s="1">
        <f>[2]Sheet1!G4457</f>
        <v>0</v>
      </c>
      <c r="H12" s="1">
        <f>[2]Sheet1!H4457</f>
        <v>0</v>
      </c>
      <c r="I12" s="1">
        <f>[2]Sheet1!I4457</f>
        <v>0</v>
      </c>
    </row>
    <row r="13" spans="1:9" customFormat="1" x14ac:dyDescent="0.25">
      <c r="A13" s="2" t="s">
        <v>8</v>
      </c>
      <c r="B13" s="3">
        <v>2</v>
      </c>
      <c r="C13" s="4" t="str">
        <f>[2]Sheet1!C4458</f>
        <v>NORTH SALT LAKE</v>
      </c>
      <c r="D13" s="4" t="str">
        <f>[2]Sheet1!D4458</f>
        <v>STREAM DX, INC.</v>
      </c>
      <c r="E13" s="1">
        <f>[2]Sheet1!E4458</f>
        <v>0</v>
      </c>
      <c r="F13" s="1">
        <f>[2]Sheet1!F4458</f>
        <v>0</v>
      </c>
      <c r="G13" s="1">
        <f>[2]Sheet1!G4458</f>
        <v>0</v>
      </c>
      <c r="H13" s="1">
        <f>[2]Sheet1!H4458</f>
        <v>0</v>
      </c>
      <c r="I13" s="1">
        <f>[2]Sheet1!I4458</f>
        <v>798054</v>
      </c>
    </row>
    <row r="14" spans="1:9" customFormat="1" x14ac:dyDescent="0.25">
      <c r="A14" s="2" t="s">
        <v>8</v>
      </c>
      <c r="B14" s="3">
        <v>2</v>
      </c>
      <c r="C14" s="4" t="str">
        <f>[2]Sheet1!C4459</f>
        <v>SALT LAKE CITY</v>
      </c>
      <c r="D14" s="4" t="str">
        <f>[2]Sheet1!D4459</f>
        <v>ACIONT, INC.</v>
      </c>
      <c r="E14" s="1">
        <f>[2]Sheet1!E4459</f>
        <v>1073868</v>
      </c>
      <c r="F14" s="1">
        <f>[2]Sheet1!F4459</f>
        <v>955724</v>
      </c>
      <c r="G14" s="1">
        <f>[2]Sheet1!G4459</f>
        <v>5000</v>
      </c>
      <c r="H14" s="1">
        <f>[2]Sheet1!H4459</f>
        <v>0</v>
      </c>
      <c r="I14" s="1">
        <f>[2]Sheet1!I4459</f>
        <v>0</v>
      </c>
    </row>
    <row r="15" spans="1:9" customFormat="1" x14ac:dyDescent="0.25">
      <c r="A15" s="2" t="s">
        <v>8</v>
      </c>
      <c r="B15" s="3">
        <v>2</v>
      </c>
      <c r="C15" s="4" t="str">
        <f>[2]Sheet1!C4460</f>
        <v>SALT LAKE CITY</v>
      </c>
      <c r="D15" s="4" t="str">
        <f>[2]Sheet1!D4460</f>
        <v>APOLLODX, LLC</v>
      </c>
      <c r="E15" s="1">
        <f>[2]Sheet1!E4460</f>
        <v>0</v>
      </c>
      <c r="F15" s="1">
        <f>[2]Sheet1!F4460</f>
        <v>0</v>
      </c>
      <c r="G15" s="1">
        <f>[2]Sheet1!G4460</f>
        <v>0</v>
      </c>
      <c r="H15" s="1">
        <f>[2]Sheet1!H4460</f>
        <v>0</v>
      </c>
      <c r="I15" s="1">
        <f>[2]Sheet1!I4460</f>
        <v>225000</v>
      </c>
    </row>
    <row r="16" spans="1:9" customFormat="1" x14ac:dyDescent="0.25">
      <c r="A16" s="2" t="s">
        <v>8</v>
      </c>
      <c r="B16" s="3">
        <v>2</v>
      </c>
      <c r="C16" s="4" t="str">
        <f>[2]Sheet1!C4461</f>
        <v>SALT LAKE CITY</v>
      </c>
      <c r="D16" s="4" t="str">
        <f>[2]Sheet1!D4461</f>
        <v>BIOFIRE DIAGNOSTICS, LLC</v>
      </c>
      <c r="E16" s="1">
        <f>[2]Sheet1!E4461</f>
        <v>0</v>
      </c>
      <c r="F16" s="1">
        <f>[2]Sheet1!F4461</f>
        <v>0</v>
      </c>
      <c r="G16" s="1">
        <f>[2]Sheet1!G4461</f>
        <v>2484962</v>
      </c>
      <c r="H16" s="1">
        <f>[2]Sheet1!H4461</f>
        <v>1265369</v>
      </c>
      <c r="I16" s="1">
        <f>[2]Sheet1!I4461</f>
        <v>1238643</v>
      </c>
    </row>
    <row r="17" spans="1:9" customFormat="1" x14ac:dyDescent="0.25">
      <c r="A17" s="2" t="s">
        <v>8</v>
      </c>
      <c r="B17" s="3">
        <v>2</v>
      </c>
      <c r="C17" s="4" t="str">
        <f>[2]Sheet1!C4462</f>
        <v>SALT LAKE CITY</v>
      </c>
      <c r="D17" s="4" t="str">
        <f>[2]Sheet1!D4462</f>
        <v>BLACKROCK MICROSYSTEMS</v>
      </c>
      <c r="E17" s="1">
        <f>[2]Sheet1!E4462</f>
        <v>700000</v>
      </c>
      <c r="F17" s="1">
        <f>[2]Sheet1!F4462</f>
        <v>1272049</v>
      </c>
      <c r="G17" s="1">
        <f>[2]Sheet1!G4462</f>
        <v>693759</v>
      </c>
      <c r="H17" s="1">
        <f>[2]Sheet1!H4462</f>
        <v>518226</v>
      </c>
      <c r="I17" s="1">
        <f>[2]Sheet1!I4462</f>
        <v>0</v>
      </c>
    </row>
    <row r="18" spans="1:9" customFormat="1" x14ac:dyDescent="0.25">
      <c r="A18" s="2" t="s">
        <v>8</v>
      </c>
      <c r="B18" s="3">
        <v>2</v>
      </c>
      <c r="C18" s="4" t="str">
        <f>[2]Sheet1!C4463</f>
        <v>SALT LAKE CITY</v>
      </c>
      <c r="D18" s="4" t="str">
        <f>[2]Sheet1!D4463</f>
        <v>CARTERRA, INC.</v>
      </c>
      <c r="E18" s="1">
        <f>[2]Sheet1!E4463</f>
        <v>0</v>
      </c>
      <c r="F18" s="1">
        <f>[2]Sheet1!F4463</f>
        <v>554750</v>
      </c>
      <c r="G18" s="1">
        <f>[2]Sheet1!G4463</f>
        <v>510415</v>
      </c>
      <c r="H18" s="1">
        <f>[2]Sheet1!H4463</f>
        <v>1262334</v>
      </c>
      <c r="I18" s="1">
        <f>[2]Sheet1!I4463</f>
        <v>1051388</v>
      </c>
    </row>
    <row r="19" spans="1:9" customFormat="1" x14ac:dyDescent="0.25">
      <c r="A19" s="2" t="s">
        <v>8</v>
      </c>
      <c r="B19" s="3">
        <v>2</v>
      </c>
      <c r="C19" s="4" t="str">
        <f>[2]Sheet1!C4464</f>
        <v>SALT LAKE CITY</v>
      </c>
      <c r="D19" s="4" t="str">
        <f>[2]Sheet1!D4464</f>
        <v>CLINACUITY,INC.</v>
      </c>
      <c r="E19" s="1">
        <f>[2]Sheet1!E4464</f>
        <v>277017</v>
      </c>
      <c r="F19" s="1">
        <f>[2]Sheet1!F4464</f>
        <v>144690</v>
      </c>
      <c r="G19" s="1">
        <f>[2]Sheet1!G4464</f>
        <v>0</v>
      </c>
      <c r="H19" s="1">
        <f>[2]Sheet1!H4464</f>
        <v>908804</v>
      </c>
      <c r="I19" s="1">
        <f>[2]Sheet1!I4464</f>
        <v>767485</v>
      </c>
    </row>
    <row r="20" spans="1:9" customFormat="1" x14ac:dyDescent="0.25">
      <c r="A20" s="2" t="s">
        <v>8</v>
      </c>
      <c r="B20" s="3">
        <v>2</v>
      </c>
      <c r="C20" s="4" t="str">
        <f>[2]Sheet1!C4465</f>
        <v>SALT LAKE CITY</v>
      </c>
      <c r="D20" s="4" t="str">
        <f>[2]Sheet1!D4465</f>
        <v>ECHELON BIOSCIENCES, INC.</v>
      </c>
      <c r="E20" s="1">
        <f>[2]Sheet1!E4465</f>
        <v>1562721</v>
      </c>
      <c r="F20" s="1">
        <f>[2]Sheet1!F4465</f>
        <v>2549082</v>
      </c>
      <c r="G20" s="1">
        <f>[2]Sheet1!G4465</f>
        <v>0</v>
      </c>
      <c r="H20" s="1">
        <f>[2]Sheet1!H4465</f>
        <v>87783</v>
      </c>
      <c r="I20" s="1">
        <f>[2]Sheet1!I4465</f>
        <v>0</v>
      </c>
    </row>
    <row r="21" spans="1:9" customFormat="1" x14ac:dyDescent="0.25">
      <c r="A21" s="2" t="s">
        <v>8</v>
      </c>
      <c r="B21" s="3">
        <v>2</v>
      </c>
      <c r="C21" s="4" t="str">
        <f>[2]Sheet1!C4466</f>
        <v>SALT LAKE CITY</v>
      </c>
      <c r="D21" s="4" t="str">
        <f>[2]Sheet1!D4466</f>
        <v>EPITEL, INC.</v>
      </c>
      <c r="E21" s="1">
        <f>[2]Sheet1!E4466</f>
        <v>601418</v>
      </c>
      <c r="F21" s="1">
        <f>[2]Sheet1!F4466</f>
        <v>794403</v>
      </c>
      <c r="G21" s="1">
        <f>[2]Sheet1!G4466</f>
        <v>780753</v>
      </c>
      <c r="H21" s="1">
        <f>[2]Sheet1!H4466</f>
        <v>1008911</v>
      </c>
      <c r="I21" s="1">
        <f>[2]Sheet1!I4466</f>
        <v>976906</v>
      </c>
    </row>
    <row r="22" spans="1:9" customFormat="1" x14ac:dyDescent="0.25">
      <c r="A22" s="2" t="s">
        <v>8</v>
      </c>
      <c r="B22" s="3">
        <v>2</v>
      </c>
      <c r="C22" s="4" t="str">
        <f>[2]Sheet1!C4467</f>
        <v>SALT LAKE CITY</v>
      </c>
      <c r="D22" s="4" t="str">
        <f>[2]Sheet1!D4467</f>
        <v>ESPIRA, INC.</v>
      </c>
      <c r="E22" s="1">
        <f>[2]Sheet1!E4467</f>
        <v>0</v>
      </c>
      <c r="F22" s="1">
        <f>[2]Sheet1!F4467</f>
        <v>0</v>
      </c>
      <c r="G22" s="1">
        <f>[2]Sheet1!G4467</f>
        <v>0</v>
      </c>
      <c r="H22" s="1">
        <f>[2]Sheet1!H4467</f>
        <v>300000</v>
      </c>
      <c r="I22" s="1">
        <f>[2]Sheet1!I4467</f>
        <v>0</v>
      </c>
    </row>
    <row r="23" spans="1:9" customFormat="1" x14ac:dyDescent="0.25">
      <c r="A23" s="2" t="s">
        <v>8</v>
      </c>
      <c r="B23" s="3">
        <v>2</v>
      </c>
      <c r="C23" s="4" t="str">
        <f>[2]Sheet1!C4468</f>
        <v>SALT LAKE CITY</v>
      </c>
      <c r="D23" s="4" t="str">
        <f>[2]Sheet1!D4468</f>
        <v>GLYCOMIRA, LLC</v>
      </c>
      <c r="E23" s="1">
        <f>[2]Sheet1!E4468</f>
        <v>814843</v>
      </c>
      <c r="F23" s="1">
        <f>[2]Sheet1!F4468</f>
        <v>885154</v>
      </c>
      <c r="G23" s="1">
        <f>[2]Sheet1!G4468</f>
        <v>7000</v>
      </c>
      <c r="H23" s="1">
        <f>[2]Sheet1!H4468</f>
        <v>662480</v>
      </c>
      <c r="I23" s="1">
        <f>[2]Sheet1!I4468</f>
        <v>381446</v>
      </c>
    </row>
    <row r="24" spans="1:9" customFormat="1" x14ac:dyDescent="0.25">
      <c r="A24" s="2" t="s">
        <v>8</v>
      </c>
      <c r="B24" s="3">
        <v>2</v>
      </c>
      <c r="C24" s="4" t="str">
        <f>[2]Sheet1!C4469</f>
        <v>SALT LAKE CITY</v>
      </c>
      <c r="D24" s="4" t="str">
        <f>[2]Sheet1!D4469</f>
        <v>IHC HEALTH SERVICES, INC.</v>
      </c>
      <c r="E24" s="1">
        <f>[2]Sheet1!E4469</f>
        <v>1237874</v>
      </c>
      <c r="F24" s="1">
        <f>[2]Sheet1!F4469</f>
        <v>1240920</v>
      </c>
      <c r="G24" s="1">
        <f>[2]Sheet1!G4469</f>
        <v>1133648</v>
      </c>
      <c r="H24" s="1">
        <f>[2]Sheet1!H4469</f>
        <v>901602</v>
      </c>
      <c r="I24" s="1">
        <f>[2]Sheet1!I4469</f>
        <v>630414</v>
      </c>
    </row>
    <row r="25" spans="1:9" customFormat="1" x14ac:dyDescent="0.25">
      <c r="A25" s="2" t="s">
        <v>8</v>
      </c>
      <c r="B25" s="3">
        <v>2</v>
      </c>
      <c r="C25" s="4" t="str">
        <f>[2]Sheet1!C4470</f>
        <v>SALT LAKE CITY</v>
      </c>
      <c r="D25" s="4" t="str">
        <f>[2]Sheet1!D4470</f>
        <v>IVEENA, LLC</v>
      </c>
      <c r="E25" s="1">
        <f>[2]Sheet1!E4470</f>
        <v>0</v>
      </c>
      <c r="F25" s="1">
        <f>[2]Sheet1!F4470</f>
        <v>0</v>
      </c>
      <c r="G25" s="1">
        <f>[2]Sheet1!G4470</f>
        <v>241686</v>
      </c>
      <c r="H25" s="1">
        <f>[2]Sheet1!H4470</f>
        <v>0</v>
      </c>
      <c r="I25" s="1">
        <f>[2]Sheet1!I4470</f>
        <v>224767</v>
      </c>
    </row>
    <row r="26" spans="1:9" customFormat="1" x14ac:dyDescent="0.25">
      <c r="A26" s="2" t="s">
        <v>8</v>
      </c>
      <c r="B26" s="3">
        <v>2</v>
      </c>
      <c r="C26" s="4" t="str">
        <f>[2]Sheet1!C4471</f>
        <v>SALT LAKE CITY</v>
      </c>
      <c r="D26" s="4" t="str">
        <f>[2]Sheet1!D4471</f>
        <v>MICROSURGICAL INNOVATIONS, INC.</v>
      </c>
      <c r="E26" s="1">
        <f>[2]Sheet1!E4471</f>
        <v>0</v>
      </c>
      <c r="F26" s="1">
        <f>[2]Sheet1!F4471</f>
        <v>0</v>
      </c>
      <c r="G26" s="1">
        <f>[2]Sheet1!G4471</f>
        <v>0</v>
      </c>
      <c r="H26" s="1">
        <f>[2]Sheet1!H4471</f>
        <v>146312</v>
      </c>
      <c r="I26" s="1">
        <f>[2]Sheet1!I4471</f>
        <v>0</v>
      </c>
    </row>
    <row r="27" spans="1:9" customFormat="1" x14ac:dyDescent="0.25">
      <c r="A27" s="2" t="s">
        <v>8</v>
      </c>
      <c r="B27" s="3">
        <v>2</v>
      </c>
      <c r="C27" s="4" t="str">
        <f>[2]Sheet1!C4472</f>
        <v>SALT LAKE CITY</v>
      </c>
      <c r="D27" s="4" t="str">
        <f>[2]Sheet1!D4472</f>
        <v>NANOMEDIC, INC.</v>
      </c>
      <c r="E27" s="1">
        <f>[2]Sheet1!E4472</f>
        <v>0</v>
      </c>
      <c r="F27" s="1">
        <f>[2]Sheet1!F4472</f>
        <v>0</v>
      </c>
      <c r="G27" s="1">
        <f>[2]Sheet1!G4472</f>
        <v>0</v>
      </c>
      <c r="H27" s="1">
        <f>[2]Sheet1!H4472</f>
        <v>428276</v>
      </c>
      <c r="I27" s="1">
        <f>[2]Sheet1!I4472</f>
        <v>341847</v>
      </c>
    </row>
    <row r="28" spans="1:9" customFormat="1" x14ac:dyDescent="0.25">
      <c r="A28" s="2" t="s">
        <v>8</v>
      </c>
      <c r="B28" s="3">
        <v>2</v>
      </c>
      <c r="C28" s="4" t="str">
        <f>[2]Sheet1!C4473</f>
        <v>SALT LAKE CITY</v>
      </c>
      <c r="D28" s="4" t="str">
        <f>[2]Sheet1!D4473</f>
        <v>NANONC, INC.</v>
      </c>
      <c r="E28" s="1">
        <f>[2]Sheet1!E4473</f>
        <v>0</v>
      </c>
      <c r="F28" s="1">
        <f>[2]Sheet1!F4473</f>
        <v>0</v>
      </c>
      <c r="G28" s="1">
        <f>[2]Sheet1!G4473</f>
        <v>0</v>
      </c>
      <c r="H28" s="1">
        <f>[2]Sheet1!H4473</f>
        <v>232912</v>
      </c>
      <c r="I28" s="1">
        <f>[2]Sheet1!I4473</f>
        <v>0</v>
      </c>
    </row>
    <row r="29" spans="1:9" customFormat="1" x14ac:dyDescent="0.25">
      <c r="A29" s="2" t="s">
        <v>8</v>
      </c>
      <c r="B29" s="3">
        <v>2</v>
      </c>
      <c r="C29" s="4" t="str">
        <f>[2]Sheet1!C4474</f>
        <v>SALT LAKE CITY</v>
      </c>
      <c r="D29" s="4" t="str">
        <f>[2]Sheet1!D4474</f>
        <v>NANOSYNTH MATERIALS AND SENSORS, INC.</v>
      </c>
      <c r="E29" s="1">
        <f>[2]Sheet1!E4474</f>
        <v>0</v>
      </c>
      <c r="F29" s="1">
        <f>[2]Sheet1!F4474</f>
        <v>0</v>
      </c>
      <c r="G29" s="1">
        <f>[2]Sheet1!G4474</f>
        <v>224770</v>
      </c>
      <c r="H29" s="1">
        <f>[2]Sheet1!H4474</f>
        <v>0</v>
      </c>
      <c r="I29" s="1">
        <f>[2]Sheet1!I4474</f>
        <v>0</v>
      </c>
    </row>
    <row r="30" spans="1:9" customFormat="1" x14ac:dyDescent="0.25">
      <c r="A30" s="2" t="s">
        <v>8</v>
      </c>
      <c r="B30" s="3">
        <v>2</v>
      </c>
      <c r="C30" s="4" t="str">
        <f>[2]Sheet1!C4475</f>
        <v>SALT LAKE CITY</v>
      </c>
      <c r="D30" s="4" t="str">
        <f>[2]Sheet1!D4475</f>
        <v>NAVIGEN, INC.</v>
      </c>
      <c r="E30" s="1">
        <f>[2]Sheet1!E4475</f>
        <v>2080215</v>
      </c>
      <c r="F30" s="1">
        <f>[2]Sheet1!F4475</f>
        <v>2041617</v>
      </c>
      <c r="G30" s="1">
        <f>[2]Sheet1!G4475</f>
        <v>3869643</v>
      </c>
      <c r="H30" s="1">
        <f>[2]Sheet1!H4475</f>
        <v>2785472</v>
      </c>
      <c r="I30" s="1">
        <f>[2]Sheet1!I4475</f>
        <v>4910617</v>
      </c>
    </row>
    <row r="31" spans="1:9" customFormat="1" x14ac:dyDescent="0.25">
      <c r="A31" s="2" t="s">
        <v>8</v>
      </c>
      <c r="B31" s="3">
        <v>2</v>
      </c>
      <c r="C31" s="4" t="str">
        <f>[2]Sheet1!C4476</f>
        <v>SALT LAKE CITY</v>
      </c>
      <c r="D31" s="4" t="str">
        <f>[2]Sheet1!D4476</f>
        <v>NVIEW MEDICAL, INC.</v>
      </c>
      <c r="E31" s="1">
        <f>[2]Sheet1!E4476</f>
        <v>0</v>
      </c>
      <c r="F31" s="1">
        <f>[2]Sheet1!F4476</f>
        <v>0</v>
      </c>
      <c r="G31" s="1">
        <f>[2]Sheet1!G4476</f>
        <v>0</v>
      </c>
      <c r="H31" s="1">
        <f>[2]Sheet1!H4476</f>
        <v>0</v>
      </c>
      <c r="I31" s="1">
        <f>[2]Sheet1!I4476</f>
        <v>225000</v>
      </c>
    </row>
    <row r="32" spans="1:9" customFormat="1" x14ac:dyDescent="0.25">
      <c r="A32" s="2" t="s">
        <v>8</v>
      </c>
      <c r="B32" s="3">
        <v>2</v>
      </c>
      <c r="C32" s="4" t="str">
        <f>[2]Sheet1!C4477</f>
        <v>SALT LAKE CITY</v>
      </c>
      <c r="D32" s="4" t="str">
        <f>[2]Sheet1!D4477</f>
        <v>PROACTIVE MEMORY SERVICES, INC.</v>
      </c>
      <c r="E32" s="1">
        <f>[2]Sheet1!E4477</f>
        <v>0</v>
      </c>
      <c r="F32" s="1">
        <f>[2]Sheet1!F4477</f>
        <v>0</v>
      </c>
      <c r="G32" s="1">
        <f>[2]Sheet1!G4477</f>
        <v>0</v>
      </c>
      <c r="H32" s="1">
        <f>[2]Sheet1!H4477</f>
        <v>734115</v>
      </c>
      <c r="I32" s="1">
        <f>[2]Sheet1!I4477</f>
        <v>848358</v>
      </c>
    </row>
    <row r="33" spans="1:9" customFormat="1" x14ac:dyDescent="0.25">
      <c r="A33" s="2" t="s">
        <v>8</v>
      </c>
      <c r="B33" s="3">
        <v>2</v>
      </c>
      <c r="C33" s="4" t="str">
        <f>[2]Sheet1!C4478</f>
        <v>SALT LAKE CITY</v>
      </c>
      <c r="D33" s="4" t="str">
        <f>[2]Sheet1!D4478</f>
        <v>RECURSION PHARMACEUTICALS, LLC</v>
      </c>
      <c r="E33" s="1">
        <f>[2]Sheet1!E4478</f>
        <v>0</v>
      </c>
      <c r="F33" s="1">
        <f>[2]Sheet1!F4478</f>
        <v>0</v>
      </c>
      <c r="G33" s="1">
        <f>[2]Sheet1!G4478</f>
        <v>1251107</v>
      </c>
      <c r="H33" s="1">
        <f>[2]Sheet1!H4478</f>
        <v>873047</v>
      </c>
      <c r="I33" s="1">
        <f>[2]Sheet1!I4478</f>
        <v>0</v>
      </c>
    </row>
    <row r="34" spans="1:9" customFormat="1" x14ac:dyDescent="0.25">
      <c r="A34" s="2" t="s">
        <v>8</v>
      </c>
      <c r="B34" s="3">
        <v>2</v>
      </c>
      <c r="C34" s="4" t="str">
        <f>[2]Sheet1!C4479</f>
        <v>SALT LAKE CITY</v>
      </c>
      <c r="D34" s="4" t="str">
        <f>[2]Sheet1!D4479</f>
        <v>RIPPLE, LLC</v>
      </c>
      <c r="E34" s="1">
        <f>[2]Sheet1!E4479</f>
        <v>1000000</v>
      </c>
      <c r="F34" s="1">
        <f>[2]Sheet1!F4479</f>
        <v>999999</v>
      </c>
      <c r="G34" s="1">
        <f>[2]Sheet1!G4479</f>
        <v>0</v>
      </c>
      <c r="H34" s="1">
        <f>[2]Sheet1!H4479</f>
        <v>0</v>
      </c>
      <c r="I34" s="1">
        <f>[2]Sheet1!I4479</f>
        <v>0</v>
      </c>
    </row>
    <row r="35" spans="1:9" customFormat="1" x14ac:dyDescent="0.25">
      <c r="A35" s="2" t="s">
        <v>8</v>
      </c>
      <c r="B35" s="3">
        <v>2</v>
      </c>
      <c r="C35" s="4" t="str">
        <f>[2]Sheet1!C4480</f>
        <v>SALT LAKE CITY</v>
      </c>
      <c r="D35" s="4" t="str">
        <f>[2]Sheet1!D4480</f>
        <v>TECHNOLGY HOLDING, LLC</v>
      </c>
      <c r="E35" s="1">
        <f>[2]Sheet1!E4480</f>
        <v>0</v>
      </c>
      <c r="F35" s="1">
        <f>[2]Sheet1!F4480</f>
        <v>0</v>
      </c>
      <c r="G35" s="1">
        <f>[2]Sheet1!G4480</f>
        <v>0</v>
      </c>
      <c r="H35" s="1">
        <f>[2]Sheet1!H4480</f>
        <v>0</v>
      </c>
      <c r="I35" s="1">
        <f>[2]Sheet1!I4480</f>
        <v>293218</v>
      </c>
    </row>
    <row r="36" spans="1:9" customFormat="1" x14ac:dyDescent="0.25">
      <c r="A36" s="2" t="s">
        <v>8</v>
      </c>
      <c r="B36" s="3">
        <v>2</v>
      </c>
      <c r="C36" s="4" t="str">
        <f>[2]Sheet1!C4481</f>
        <v>SALT LAKE CITY</v>
      </c>
      <c r="D36" s="4" t="str">
        <f>[2]Sheet1!D4481</f>
        <v>TETRAGENE, LLC</v>
      </c>
      <c r="E36" s="1">
        <f>[2]Sheet1!E4481</f>
        <v>0</v>
      </c>
      <c r="F36" s="1">
        <f>[2]Sheet1!F4481</f>
        <v>224998</v>
      </c>
      <c r="G36" s="1">
        <f>[2]Sheet1!G4481</f>
        <v>0</v>
      </c>
      <c r="H36" s="1">
        <f>[2]Sheet1!H4481</f>
        <v>0</v>
      </c>
      <c r="I36" s="1">
        <f>[2]Sheet1!I4481</f>
        <v>0</v>
      </c>
    </row>
    <row r="37" spans="1:9" customFormat="1" x14ac:dyDescent="0.25">
      <c r="A37" s="2" t="s">
        <v>8</v>
      </c>
      <c r="B37" s="3">
        <v>2</v>
      </c>
      <c r="C37" s="4" t="str">
        <f>[2]Sheet1!C4482</f>
        <v>SALT LAKE CITY</v>
      </c>
      <c r="D37" s="4" t="str">
        <f>[2]Sheet1!D4482</f>
        <v>THERATARGET</v>
      </c>
      <c r="E37" s="1">
        <f>[2]Sheet1!E4482</f>
        <v>0</v>
      </c>
      <c r="F37" s="1">
        <f>[2]Sheet1!F4482</f>
        <v>502857</v>
      </c>
      <c r="G37" s="1">
        <f>[2]Sheet1!G4482</f>
        <v>492378</v>
      </c>
      <c r="H37" s="1">
        <f>[2]Sheet1!H4482</f>
        <v>400462</v>
      </c>
      <c r="I37" s="1">
        <f>[2]Sheet1!I4482</f>
        <v>944475</v>
      </c>
    </row>
    <row r="38" spans="1:9" customFormat="1" x14ac:dyDescent="0.25">
      <c r="A38" s="2" t="s">
        <v>8</v>
      </c>
      <c r="B38" s="3">
        <v>2</v>
      </c>
      <c r="C38" s="4" t="str">
        <f>[2]Sheet1!C4483</f>
        <v>SALT LAKE CITY</v>
      </c>
      <c r="D38" s="4" t="str">
        <f>[2]Sheet1!D4483</f>
        <v>THERMIMAGE, INC.</v>
      </c>
      <c r="E38" s="1">
        <f>[2]Sheet1!E4483</f>
        <v>186911</v>
      </c>
      <c r="F38" s="1">
        <f>[2]Sheet1!F4483</f>
        <v>0</v>
      </c>
      <c r="G38" s="1">
        <f>[2]Sheet1!G4483</f>
        <v>741840</v>
      </c>
      <c r="H38" s="1">
        <f>[2]Sheet1!H4483</f>
        <v>703037</v>
      </c>
      <c r="I38" s="1">
        <f>[2]Sheet1!I4483</f>
        <v>0</v>
      </c>
    </row>
    <row r="39" spans="1:9" customFormat="1" x14ac:dyDescent="0.25">
      <c r="A39" s="2" t="s">
        <v>8</v>
      </c>
      <c r="B39" s="3">
        <v>2</v>
      </c>
      <c r="C39" s="4" t="str">
        <f>[2]Sheet1!C4484</f>
        <v>SALT LAKE CITY</v>
      </c>
      <c r="D39" s="4" t="str">
        <f>[2]Sheet1!D4484</f>
        <v>THROMBODYNE, INC.</v>
      </c>
      <c r="E39" s="1">
        <f>[2]Sheet1!E4484</f>
        <v>0</v>
      </c>
      <c r="F39" s="1">
        <f>[2]Sheet1!F4484</f>
        <v>0</v>
      </c>
      <c r="G39" s="1">
        <f>[2]Sheet1!G4484</f>
        <v>223394</v>
      </c>
      <c r="H39" s="1">
        <f>[2]Sheet1!H4484</f>
        <v>0</v>
      </c>
      <c r="I39" s="1">
        <f>[2]Sheet1!I4484</f>
        <v>0</v>
      </c>
    </row>
    <row r="40" spans="1:9" customFormat="1" x14ac:dyDescent="0.25">
      <c r="A40" s="2" t="s">
        <v>8</v>
      </c>
      <c r="B40" s="3">
        <v>2</v>
      </c>
      <c r="C40" s="4" t="str">
        <f>[2]Sheet1!C4485</f>
        <v>SALT LAKE CITY</v>
      </c>
      <c r="D40" s="4" t="str">
        <f>[2]Sheet1!D4485</f>
        <v>UNIVERSITY OF UTAH</v>
      </c>
      <c r="E40" s="1">
        <f>[2]Sheet1!E4485</f>
        <v>141932742</v>
      </c>
      <c r="F40" s="1">
        <f>[2]Sheet1!F4485</f>
        <v>155413934</v>
      </c>
      <c r="G40" s="1">
        <f>[2]Sheet1!G4485</f>
        <v>140390713</v>
      </c>
      <c r="H40" s="1">
        <f>[2]Sheet1!H4485</f>
        <v>155559359</v>
      </c>
      <c r="I40" s="1">
        <f>[2]Sheet1!I4485</f>
        <v>170554657</v>
      </c>
    </row>
    <row r="41" spans="1:9" customFormat="1" x14ac:dyDescent="0.25">
      <c r="A41" s="2" t="s">
        <v>8</v>
      </c>
      <c r="B41" s="3">
        <v>2</v>
      </c>
      <c r="C41" s="4" t="str">
        <f>[2]Sheet1!C4486</f>
        <v>SALT LAKE CITY</v>
      </c>
      <c r="D41" s="4" t="str">
        <f>[2]Sheet1!D4486</f>
        <v>XANDEM TECHNOLOGY, LLC</v>
      </c>
      <c r="E41" s="1">
        <f>[2]Sheet1!E4486</f>
        <v>0</v>
      </c>
      <c r="F41" s="1">
        <f>[2]Sheet1!F4486</f>
        <v>0</v>
      </c>
      <c r="G41" s="1">
        <f>[2]Sheet1!G4486</f>
        <v>0</v>
      </c>
      <c r="H41" s="1">
        <f>[2]Sheet1!H4486</f>
        <v>225000</v>
      </c>
      <c r="I41" s="1">
        <f>[2]Sheet1!I4486</f>
        <v>0</v>
      </c>
    </row>
    <row r="42" spans="1:9" customFormat="1" x14ac:dyDescent="0.25">
      <c r="A42" s="2" t="s">
        <v>8</v>
      </c>
      <c r="B42" s="3">
        <v>2</v>
      </c>
      <c r="C42" s="4" t="str">
        <f>[2]Sheet1!C4487</f>
        <v>WASHINGTON</v>
      </c>
      <c r="D42" s="4" t="str">
        <f>[2]Sheet1!D4487</f>
        <v>WITTING INNOVATION, LLC</v>
      </c>
      <c r="E42" s="1">
        <f>[2]Sheet1!E4487</f>
        <v>0</v>
      </c>
      <c r="F42" s="1">
        <f>[2]Sheet1!F4487</f>
        <v>149322</v>
      </c>
      <c r="G42" s="1">
        <f>[2]Sheet1!G4487</f>
        <v>0</v>
      </c>
      <c r="H42" s="1">
        <f>[2]Sheet1!H4487</f>
        <v>630496</v>
      </c>
      <c r="I42" s="1">
        <f>[2]Sheet1!I4487</f>
        <v>0</v>
      </c>
    </row>
    <row r="43" spans="1:9" s="17" customFormat="1" ht="15.75" x14ac:dyDescent="0.25">
      <c r="A43" s="13" t="s">
        <v>8</v>
      </c>
      <c r="B43" s="14">
        <v>2</v>
      </c>
      <c r="C43" s="15" t="s">
        <v>4</v>
      </c>
      <c r="D43" s="15" t="s">
        <v>5</v>
      </c>
      <c r="E43" s="16">
        <f>[2]Sheet1!E4488</f>
        <v>151467609</v>
      </c>
      <c r="F43" s="16">
        <f>[2]Sheet1!F4488</f>
        <v>168379247</v>
      </c>
      <c r="G43" s="16">
        <f>[2]Sheet1!G4488</f>
        <v>153051068</v>
      </c>
      <c r="H43" s="16">
        <f>[2]Sheet1!H4488</f>
        <v>169633997</v>
      </c>
      <c r="I43" s="16">
        <f>[2]Sheet1!I4488</f>
        <v>184412275</v>
      </c>
    </row>
    <row r="44" spans="1:9" customFormat="1" x14ac:dyDescent="0.25">
      <c r="A44" s="2" t="s">
        <v>8</v>
      </c>
      <c r="B44" s="3">
        <v>3</v>
      </c>
      <c r="C44" s="4" t="str">
        <f>[2]Sheet1!C4489</f>
        <v>HOLLADAY</v>
      </c>
      <c r="D44" s="4" t="str">
        <f>[2]Sheet1!D4489</f>
        <v>3HELIX, INC.</v>
      </c>
      <c r="E44" s="1">
        <f>[2]Sheet1!E4489</f>
        <v>0</v>
      </c>
      <c r="F44" s="1">
        <f>[2]Sheet1!F4489</f>
        <v>0</v>
      </c>
      <c r="G44" s="1">
        <f>[2]Sheet1!G4489</f>
        <v>0</v>
      </c>
      <c r="H44" s="1">
        <f>[2]Sheet1!H4489</f>
        <v>149623</v>
      </c>
      <c r="I44" s="1">
        <f>[2]Sheet1!I4489</f>
        <v>0</v>
      </c>
    </row>
    <row r="45" spans="1:9" customFormat="1" x14ac:dyDescent="0.25">
      <c r="A45" s="2" t="s">
        <v>8</v>
      </c>
      <c r="B45" s="3">
        <v>3</v>
      </c>
      <c r="C45" s="4" t="str">
        <f>[2]Sheet1!C4490</f>
        <v>OREM</v>
      </c>
      <c r="D45" s="4" t="str">
        <f>[2]Sheet1!D4490</f>
        <v>TURNER INNOVATIONS, LC</v>
      </c>
      <c r="E45" s="1">
        <f>[2]Sheet1!E4490</f>
        <v>0</v>
      </c>
      <c r="F45" s="1">
        <f>[2]Sheet1!F4490</f>
        <v>0</v>
      </c>
      <c r="G45" s="1">
        <f>[2]Sheet1!G4490</f>
        <v>129759</v>
      </c>
      <c r="H45" s="1">
        <f>[2]Sheet1!H4490</f>
        <v>0</v>
      </c>
      <c r="I45" s="1">
        <f>[2]Sheet1!I4490</f>
        <v>0</v>
      </c>
    </row>
    <row r="46" spans="1:9" customFormat="1" x14ac:dyDescent="0.25">
      <c r="A46" s="2" t="s">
        <v>8</v>
      </c>
      <c r="B46" s="3">
        <v>3</v>
      </c>
      <c r="C46" s="4" t="str">
        <f>[2]Sheet1!C4491</f>
        <v>PROVO</v>
      </c>
      <c r="D46" s="4" t="str">
        <f>[2]Sheet1!D4491</f>
        <v>BRIGHAM YOUNG UNIVERSITY</v>
      </c>
      <c r="E46" s="1">
        <f>[2]Sheet1!E4491</f>
        <v>2315969</v>
      </c>
      <c r="F46" s="1">
        <f>[2]Sheet1!F4491</f>
        <v>2755723</v>
      </c>
      <c r="G46" s="1">
        <f>[2]Sheet1!G4491</f>
        <v>4314790</v>
      </c>
      <c r="H46" s="1">
        <f>[2]Sheet1!H4491</f>
        <v>8437164</v>
      </c>
      <c r="I46" s="1">
        <f>[2]Sheet1!I4491</f>
        <v>3135982</v>
      </c>
    </row>
    <row r="47" spans="1:9" customFormat="1" x14ac:dyDescent="0.25">
      <c r="A47" s="2" t="s">
        <v>8</v>
      </c>
      <c r="B47" s="3">
        <v>3</v>
      </c>
      <c r="C47" s="4" t="str">
        <f>[2]Sheet1!C4492</f>
        <v>PROVO</v>
      </c>
      <c r="D47" s="4" t="str">
        <f>[2]Sheet1!D4492</f>
        <v>CURZA GLOBAL, LLC</v>
      </c>
      <c r="E47" s="1">
        <f>[2]Sheet1!E4492</f>
        <v>0</v>
      </c>
      <c r="F47" s="1">
        <f>[2]Sheet1!F4492</f>
        <v>0</v>
      </c>
      <c r="G47" s="1">
        <f>[2]Sheet1!G4492</f>
        <v>0</v>
      </c>
      <c r="H47" s="1">
        <f>[2]Sheet1!H4492</f>
        <v>300000</v>
      </c>
      <c r="I47" s="1">
        <f>[2]Sheet1!I4492</f>
        <v>1165759</v>
      </c>
    </row>
    <row r="48" spans="1:9" customFormat="1" x14ac:dyDescent="0.25">
      <c r="A48" s="2" t="s">
        <v>8</v>
      </c>
      <c r="B48" s="3">
        <v>3</v>
      </c>
      <c r="C48" s="4" t="str">
        <f>[2]Sheet1!C4493</f>
        <v>SANDY</v>
      </c>
      <c r="D48" s="4" t="str">
        <f>[2]Sheet1!D4493</f>
        <v>JSK THERAPEUTICS, INC.</v>
      </c>
      <c r="E48" s="1">
        <f>[2]Sheet1!E4493</f>
        <v>0</v>
      </c>
      <c r="F48" s="1">
        <f>[2]Sheet1!F4493</f>
        <v>142814</v>
      </c>
      <c r="G48" s="1">
        <f>[2]Sheet1!G4493</f>
        <v>0</v>
      </c>
      <c r="H48" s="1">
        <f>[2]Sheet1!H4493</f>
        <v>0</v>
      </c>
      <c r="I48" s="1">
        <f>[2]Sheet1!I4493</f>
        <v>999183</v>
      </c>
    </row>
    <row r="49" spans="1:9" s="17" customFormat="1" ht="15.75" x14ac:dyDescent="0.25">
      <c r="A49" s="13" t="s">
        <v>8</v>
      </c>
      <c r="B49" s="14">
        <v>3</v>
      </c>
      <c r="C49" s="15" t="s">
        <v>4</v>
      </c>
      <c r="D49" s="15" t="s">
        <v>5</v>
      </c>
      <c r="E49" s="16">
        <f>[2]Sheet1!E4494</f>
        <v>2315969</v>
      </c>
      <c r="F49" s="16">
        <f>[2]Sheet1!F4494</f>
        <v>2898537</v>
      </c>
      <c r="G49" s="16">
        <f>[2]Sheet1!G4494</f>
        <v>4444549</v>
      </c>
      <c r="H49" s="16">
        <f>[2]Sheet1!H4494</f>
        <v>8886787</v>
      </c>
      <c r="I49" s="16">
        <f>[2]Sheet1!I4494</f>
        <v>5300924</v>
      </c>
    </row>
    <row r="50" spans="1:9" customFormat="1" x14ac:dyDescent="0.25">
      <c r="A50" s="2" t="s">
        <v>8</v>
      </c>
      <c r="B50" s="3">
        <v>4</v>
      </c>
      <c r="C50" s="4" t="str">
        <f>[2]Sheet1!C4495</f>
        <v>HERRIMAN</v>
      </c>
      <c r="D50" s="4" t="str">
        <f>[2]Sheet1!D4495</f>
        <v>CHOLANGIOCARCINOMA FOUNDATION</v>
      </c>
      <c r="E50" s="1">
        <f>[2]Sheet1!E4495</f>
        <v>0</v>
      </c>
      <c r="F50" s="1">
        <f>[2]Sheet1!F4495</f>
        <v>0</v>
      </c>
      <c r="G50" s="1">
        <f>[2]Sheet1!G4495</f>
        <v>0</v>
      </c>
      <c r="H50" s="1">
        <f>[2]Sheet1!H4495</f>
        <v>0</v>
      </c>
      <c r="I50" s="1">
        <f>[2]Sheet1!I4495</f>
        <v>5000</v>
      </c>
    </row>
    <row r="51" spans="1:9" customFormat="1" x14ac:dyDescent="0.25">
      <c r="A51" s="2" t="s">
        <v>8</v>
      </c>
      <c r="B51" s="3">
        <v>4</v>
      </c>
      <c r="C51" s="4" t="str">
        <f>[2]Sheet1!C4496</f>
        <v>MURRAY</v>
      </c>
      <c r="D51" s="4" t="str">
        <f>[2]Sheet1!D4496</f>
        <v>KDT, LLC</v>
      </c>
      <c r="E51" s="1">
        <f>[2]Sheet1!E4496</f>
        <v>0</v>
      </c>
      <c r="F51" s="1">
        <f>[2]Sheet1!F4496</f>
        <v>0</v>
      </c>
      <c r="G51" s="1">
        <f>[2]Sheet1!G4496</f>
        <v>0</v>
      </c>
      <c r="H51" s="1">
        <f>[2]Sheet1!H4496</f>
        <v>225000</v>
      </c>
      <c r="I51" s="1">
        <f>[2]Sheet1!I4496</f>
        <v>747005</v>
      </c>
    </row>
    <row r="52" spans="1:9" customFormat="1" x14ac:dyDescent="0.25">
      <c r="A52" s="2" t="s">
        <v>8</v>
      </c>
      <c r="B52" s="3">
        <v>4</v>
      </c>
      <c r="C52" s="4" t="str">
        <f>[2]Sheet1!C4497</f>
        <v>SALT LAKE CITY</v>
      </c>
      <c r="D52" s="4" t="str">
        <f>[2]Sheet1!D4497</f>
        <v>AVANSCI BIO, LLC</v>
      </c>
      <c r="E52" s="1">
        <f>[2]Sheet1!E4497</f>
        <v>597513</v>
      </c>
      <c r="F52" s="1">
        <f>[2]Sheet1!F4497</f>
        <v>0</v>
      </c>
      <c r="G52" s="1">
        <f>[2]Sheet1!G4497</f>
        <v>0</v>
      </c>
      <c r="H52" s="1">
        <f>[2]Sheet1!H4497</f>
        <v>0</v>
      </c>
      <c r="I52" s="1">
        <f>[2]Sheet1!I4497</f>
        <v>0</v>
      </c>
    </row>
    <row r="53" spans="1:9" customFormat="1" x14ac:dyDescent="0.25">
      <c r="A53" s="2" t="s">
        <v>8</v>
      </c>
      <c r="B53" s="3">
        <v>4</v>
      </c>
      <c r="C53" s="4" t="str">
        <f>[2]Sheet1!C4498</f>
        <v>SALT LAKE CITY</v>
      </c>
      <c r="D53" s="4" t="str">
        <f>[2]Sheet1!D4498</f>
        <v>AXON MEDICAL, INC.</v>
      </c>
      <c r="E53" s="1">
        <f>[2]Sheet1!E4498</f>
        <v>0</v>
      </c>
      <c r="F53" s="1">
        <f>[2]Sheet1!F4498</f>
        <v>0</v>
      </c>
      <c r="G53" s="1">
        <f>[2]Sheet1!G4498</f>
        <v>0</v>
      </c>
      <c r="H53" s="1">
        <f>[2]Sheet1!H4498</f>
        <v>899800</v>
      </c>
      <c r="I53" s="1">
        <f>[2]Sheet1!I4498</f>
        <v>0</v>
      </c>
    </row>
    <row r="54" spans="1:9" customFormat="1" x14ac:dyDescent="0.25">
      <c r="A54" s="2" t="s">
        <v>8</v>
      </c>
      <c r="B54" s="3">
        <v>4</v>
      </c>
      <c r="C54" s="4" t="str">
        <f>[2]Sheet1!C4499</f>
        <v>SALT LAKE CITY</v>
      </c>
      <c r="D54" s="4" t="str">
        <f>[2]Sheet1!D4499</f>
        <v>BIOFIRE DEFENSE, LLC.</v>
      </c>
      <c r="E54" s="1">
        <f>[2]Sheet1!E4499</f>
        <v>5200665</v>
      </c>
      <c r="F54" s="1">
        <f>[2]Sheet1!F4499</f>
        <v>4106406</v>
      </c>
      <c r="G54" s="1">
        <f>[2]Sheet1!G4499</f>
        <v>0</v>
      </c>
      <c r="H54" s="1">
        <f>[2]Sheet1!H4499</f>
        <v>8987076</v>
      </c>
      <c r="I54" s="1">
        <f>[2]Sheet1!I4499</f>
        <v>6260763</v>
      </c>
    </row>
    <row r="55" spans="1:9" customFormat="1" x14ac:dyDescent="0.25">
      <c r="A55" s="2" t="s">
        <v>8</v>
      </c>
      <c r="B55" s="3">
        <v>4</v>
      </c>
      <c r="C55" s="4" t="str">
        <f>[2]Sheet1!C4500</f>
        <v>SALT LAKE CITY</v>
      </c>
      <c r="D55" s="4" t="str">
        <f>[2]Sheet1!D4500</f>
        <v>CERAMATEC, INC.</v>
      </c>
      <c r="E55" s="1">
        <f>[2]Sheet1!E4500</f>
        <v>0</v>
      </c>
      <c r="F55" s="1">
        <f>[2]Sheet1!F4500</f>
        <v>147761</v>
      </c>
      <c r="G55" s="1">
        <f>[2]Sheet1!G4500</f>
        <v>0</v>
      </c>
      <c r="H55" s="1">
        <f>[2]Sheet1!H4500</f>
        <v>0</v>
      </c>
      <c r="I55" s="1">
        <f>[2]Sheet1!I4500</f>
        <v>0</v>
      </c>
    </row>
    <row r="56" spans="1:9" customFormat="1" x14ac:dyDescent="0.25">
      <c r="A56" s="2" t="s">
        <v>8</v>
      </c>
      <c r="B56" s="3">
        <v>4</v>
      </c>
      <c r="C56" s="4" t="str">
        <f>[2]Sheet1!C4501</f>
        <v>SALT LAKE CITY</v>
      </c>
      <c r="D56" s="4" t="str">
        <f>[2]Sheet1!D4501</f>
        <v>PACHYONYCHIA CONGENITA PROJECT</v>
      </c>
      <c r="E56" s="1">
        <f>[2]Sheet1!E4501</f>
        <v>12500</v>
      </c>
      <c r="F56" s="1">
        <f>[2]Sheet1!F4501</f>
        <v>0</v>
      </c>
      <c r="G56" s="1">
        <f>[2]Sheet1!G4501</f>
        <v>0</v>
      </c>
      <c r="H56" s="1">
        <f>[2]Sheet1!H4501</f>
        <v>0</v>
      </c>
      <c r="I56" s="1">
        <f>[2]Sheet1!I4501</f>
        <v>0</v>
      </c>
    </row>
    <row r="57" spans="1:9" customFormat="1" x14ac:dyDescent="0.25">
      <c r="A57" s="2" t="s">
        <v>8</v>
      </c>
      <c r="B57" s="3">
        <v>4</v>
      </c>
      <c r="C57" s="4" t="str">
        <f>[2]Sheet1!C4502</f>
        <v>SALT LAKE CITY</v>
      </c>
      <c r="D57" s="4" t="str">
        <f>[2]Sheet1!D4502</f>
        <v>VIOGEN BIOSCIENCES, LLC</v>
      </c>
      <c r="E57" s="1">
        <f>[2]Sheet1!E4502</f>
        <v>0</v>
      </c>
      <c r="F57" s="1">
        <f>[2]Sheet1!F4502</f>
        <v>149156</v>
      </c>
      <c r="G57" s="1">
        <f>[2]Sheet1!G4502</f>
        <v>0</v>
      </c>
      <c r="H57" s="1">
        <f>[2]Sheet1!H4502</f>
        <v>0</v>
      </c>
      <c r="I57" s="1">
        <f>[2]Sheet1!I4502</f>
        <v>0</v>
      </c>
    </row>
    <row r="58" spans="1:9" customFormat="1" x14ac:dyDescent="0.25">
      <c r="A58" s="2" t="s">
        <v>8</v>
      </c>
      <c r="B58" s="3">
        <v>4</v>
      </c>
      <c r="C58" s="4" t="str">
        <f>[2]Sheet1!C4503</f>
        <v>SOUTH SALT LAKE</v>
      </c>
      <c r="D58" s="4" t="str">
        <f>[2]Sheet1!D4503</f>
        <v>VERISTRIDE, INC.</v>
      </c>
      <c r="E58" s="1">
        <f>[2]Sheet1!E4503</f>
        <v>149900</v>
      </c>
      <c r="F58" s="1">
        <f>[2]Sheet1!F4503</f>
        <v>0</v>
      </c>
      <c r="G58" s="1">
        <f>[2]Sheet1!G4503</f>
        <v>0</v>
      </c>
      <c r="H58" s="1">
        <f>[2]Sheet1!H4503</f>
        <v>0</v>
      </c>
      <c r="I58" s="1">
        <f>[2]Sheet1!I4503</f>
        <v>0</v>
      </c>
    </row>
    <row r="59" spans="1:9" s="17" customFormat="1" ht="15.75" x14ac:dyDescent="0.25">
      <c r="A59" s="13" t="s">
        <v>8</v>
      </c>
      <c r="B59" s="14">
        <v>4</v>
      </c>
      <c r="C59" s="15" t="s">
        <v>4</v>
      </c>
      <c r="D59" s="15" t="s">
        <v>5</v>
      </c>
      <c r="E59" s="16">
        <f>[2]Sheet1!E4504</f>
        <v>5960578</v>
      </c>
      <c r="F59" s="16">
        <f>[2]Sheet1!F4504</f>
        <v>4403323</v>
      </c>
      <c r="G59" s="16">
        <f>[2]Sheet1!G4504</f>
        <v>0</v>
      </c>
      <c r="H59" s="16">
        <f>[2]Sheet1!H4504</f>
        <v>10111876</v>
      </c>
      <c r="I59" s="16">
        <f>[2]Sheet1!I4504</f>
        <v>7012768</v>
      </c>
    </row>
    <row r="60" spans="1:9" s="22" customFormat="1" ht="15.75" x14ac:dyDescent="0.25">
      <c r="A60" s="18" t="s">
        <v>8</v>
      </c>
      <c r="B60" s="19" t="s">
        <v>6</v>
      </c>
      <c r="C60" s="20" t="s">
        <v>7</v>
      </c>
      <c r="D60" s="20" t="s">
        <v>7</v>
      </c>
      <c r="E60" s="21">
        <f>[2]Sheet1!E4505</f>
        <v>165098766</v>
      </c>
      <c r="F60" s="21">
        <f>[2]Sheet1!F4505</f>
        <v>181923657</v>
      </c>
      <c r="G60" s="21">
        <f>[2]Sheet1!G4505</f>
        <v>164133709</v>
      </c>
      <c r="H60" s="21">
        <f>[2]Sheet1!H4505</f>
        <v>194814865</v>
      </c>
      <c r="I60" s="21">
        <f>[2]Sheet1!I4505</f>
        <v>202567658</v>
      </c>
    </row>
    <row r="61" spans="1:9" customFormat="1" x14ac:dyDescent="0.25">
      <c r="A61" s="2"/>
      <c r="B61" s="3"/>
      <c r="C61" s="4"/>
      <c r="D61" s="4"/>
      <c r="E61" s="1"/>
      <c r="F61" s="1"/>
      <c r="G61" s="1"/>
      <c r="H61" s="1"/>
      <c r="I61" s="1"/>
    </row>
    <row r="62" spans="1:9" customFormat="1" x14ac:dyDescent="0.25">
      <c r="A62" s="2"/>
      <c r="B62" s="3"/>
      <c r="C62" s="4"/>
      <c r="D62" s="4"/>
      <c r="E62" s="1"/>
      <c r="F62" s="1"/>
      <c r="G62" s="1"/>
      <c r="H62" s="1"/>
      <c r="I62" s="1"/>
    </row>
    <row r="63" spans="1:9" s="17" customFormat="1" ht="15.75" x14ac:dyDescent="0.25">
      <c r="A63" s="13"/>
      <c r="B63" s="14"/>
      <c r="C63" s="15"/>
      <c r="D63" s="15"/>
      <c r="E63" s="16"/>
      <c r="F63" s="16"/>
      <c r="G63" s="16"/>
      <c r="H63" s="16"/>
      <c r="I63" s="16"/>
    </row>
    <row r="64" spans="1:9" customFormat="1" x14ac:dyDescent="0.25">
      <c r="A64" s="2"/>
      <c r="B64" s="3"/>
      <c r="C64" s="4"/>
      <c r="D64" s="4"/>
      <c r="E64" s="1"/>
      <c r="F64" s="1"/>
      <c r="G64" s="1"/>
      <c r="H64" s="1"/>
      <c r="I64" s="1"/>
    </row>
    <row r="65" spans="1:9" customFormat="1" x14ac:dyDescent="0.25">
      <c r="A65" s="2"/>
      <c r="B65" s="3"/>
      <c r="C65" s="4"/>
      <c r="D65" s="4"/>
      <c r="E65" s="1"/>
      <c r="F65" s="1"/>
      <c r="G65" s="1"/>
      <c r="H65" s="1"/>
      <c r="I65" s="1"/>
    </row>
    <row r="66" spans="1:9" customFormat="1" x14ac:dyDescent="0.25">
      <c r="A66" s="2"/>
      <c r="B66" s="3"/>
      <c r="C66" s="4"/>
      <c r="D66" s="4"/>
      <c r="E66" s="1"/>
      <c r="F66" s="1"/>
      <c r="G66" s="1"/>
      <c r="H66" s="1"/>
      <c r="I66" s="1"/>
    </row>
    <row r="67" spans="1:9" customFormat="1" x14ac:dyDescent="0.25">
      <c r="A67" s="2"/>
      <c r="B67" s="3"/>
      <c r="C67" s="4"/>
      <c r="D67" s="4"/>
      <c r="E67" s="1"/>
      <c r="F67" s="1"/>
      <c r="G67" s="1"/>
      <c r="H67" s="1"/>
      <c r="I67" s="1"/>
    </row>
    <row r="68" spans="1:9" customFormat="1" x14ac:dyDescent="0.25">
      <c r="A68" s="2"/>
      <c r="B68" s="3"/>
      <c r="C68" s="4"/>
      <c r="D68" s="4"/>
      <c r="E68" s="1"/>
      <c r="F68" s="1"/>
      <c r="G68" s="1"/>
      <c r="H68" s="1"/>
      <c r="I68" s="1"/>
    </row>
    <row r="69" spans="1:9" customFormat="1" x14ac:dyDescent="0.25">
      <c r="A69" s="2"/>
      <c r="B69" s="3"/>
      <c r="C69" s="4"/>
      <c r="D69" s="4"/>
      <c r="E69" s="1"/>
      <c r="F69" s="1"/>
      <c r="G69" s="1"/>
      <c r="H69" s="1"/>
      <c r="I69" s="1"/>
    </row>
    <row r="70" spans="1:9" customFormat="1" x14ac:dyDescent="0.25">
      <c r="A70" s="2"/>
      <c r="B70" s="3"/>
      <c r="C70" s="4"/>
      <c r="D70" s="4"/>
      <c r="E70" s="1"/>
      <c r="F70" s="1"/>
      <c r="G70" s="1"/>
      <c r="H70" s="1"/>
      <c r="I70" s="1"/>
    </row>
    <row r="71" spans="1:9" customFormat="1" x14ac:dyDescent="0.25">
      <c r="A71" s="2"/>
      <c r="B71" s="3"/>
      <c r="C71" s="4"/>
      <c r="D71" s="4"/>
      <c r="E71" s="1"/>
      <c r="F71" s="1"/>
      <c r="G71" s="1"/>
      <c r="H71" s="1"/>
      <c r="I71" s="1"/>
    </row>
    <row r="72" spans="1:9" customFormat="1" x14ac:dyDescent="0.25">
      <c r="A72" s="2"/>
      <c r="B72" s="3"/>
      <c r="C72" s="4"/>
      <c r="D72" s="4"/>
      <c r="E72" s="1"/>
      <c r="F72" s="1"/>
      <c r="G72" s="1"/>
      <c r="H72" s="1"/>
      <c r="I72" s="1"/>
    </row>
    <row r="73" spans="1:9" customFormat="1" x14ac:dyDescent="0.25">
      <c r="A73" s="2"/>
      <c r="B73" s="3"/>
      <c r="C73" s="4"/>
      <c r="D73" s="4"/>
      <c r="E73" s="1"/>
      <c r="F73" s="1"/>
      <c r="G73" s="1"/>
      <c r="H73" s="1"/>
      <c r="I73" s="1"/>
    </row>
    <row r="74" spans="1:9" customFormat="1" x14ac:dyDescent="0.25">
      <c r="A74" s="2"/>
      <c r="B74" s="3"/>
      <c r="C74" s="4"/>
      <c r="D74" s="4"/>
      <c r="E74" s="1"/>
      <c r="F74" s="1"/>
      <c r="G74" s="1"/>
      <c r="H74" s="1"/>
      <c r="I74" s="1"/>
    </row>
    <row r="75" spans="1:9" customFormat="1" x14ac:dyDescent="0.25">
      <c r="A75" s="2"/>
      <c r="B75" s="3"/>
      <c r="C75" s="4"/>
      <c r="D75" s="4"/>
      <c r="E75" s="1"/>
      <c r="F75" s="1"/>
      <c r="G75" s="1"/>
      <c r="H75" s="1"/>
      <c r="I75" s="1"/>
    </row>
    <row r="76" spans="1:9" customFormat="1" x14ac:dyDescent="0.25">
      <c r="A76" s="2"/>
      <c r="B76" s="3"/>
      <c r="C76" s="4"/>
      <c r="D76" s="4"/>
      <c r="E76" s="1"/>
      <c r="F76" s="1"/>
      <c r="G76" s="1"/>
      <c r="H76" s="1"/>
      <c r="I76" s="1"/>
    </row>
    <row r="77" spans="1:9" customFormat="1" x14ac:dyDescent="0.25">
      <c r="A77" s="2"/>
      <c r="B77" s="3"/>
      <c r="C77" s="4"/>
      <c r="D77" s="4"/>
      <c r="E77" s="1"/>
      <c r="F77" s="1"/>
      <c r="G77" s="1"/>
      <c r="H77" s="1"/>
      <c r="I77" s="1"/>
    </row>
    <row r="78" spans="1:9" customFormat="1" x14ac:dyDescent="0.25">
      <c r="A78" s="2"/>
      <c r="B78" s="3"/>
      <c r="C78" s="4"/>
      <c r="D78" s="4"/>
      <c r="E78" s="1"/>
      <c r="F78" s="1"/>
      <c r="G78" s="1"/>
      <c r="H78" s="1"/>
      <c r="I78" s="1"/>
    </row>
    <row r="79" spans="1:9" customFormat="1" x14ac:dyDescent="0.25">
      <c r="A79" s="2"/>
      <c r="B79" s="3"/>
      <c r="C79" s="4"/>
      <c r="D79" s="4"/>
      <c r="E79" s="1"/>
      <c r="F79" s="1"/>
      <c r="G79" s="1"/>
      <c r="H79" s="1"/>
      <c r="I79" s="1"/>
    </row>
    <row r="80" spans="1:9" customFormat="1" x14ac:dyDescent="0.25">
      <c r="A80" s="2"/>
      <c r="B80" s="3"/>
      <c r="C80" s="4"/>
      <c r="D80" s="4"/>
      <c r="E80" s="1"/>
      <c r="F80" s="1"/>
      <c r="G80" s="1"/>
      <c r="H80" s="1"/>
      <c r="I80" s="1"/>
    </row>
    <row r="81" spans="1:9" customFormat="1" x14ac:dyDescent="0.25">
      <c r="A81" s="2"/>
      <c r="B81" s="3"/>
      <c r="C81" s="4"/>
      <c r="D81" s="4"/>
      <c r="E81" s="1"/>
      <c r="F81" s="1"/>
      <c r="G81" s="1"/>
      <c r="H81" s="1"/>
      <c r="I81" s="1"/>
    </row>
    <row r="82" spans="1:9" customFormat="1" x14ac:dyDescent="0.25">
      <c r="A82" s="2"/>
      <c r="B82" s="3"/>
      <c r="C82" s="4"/>
      <c r="D82" s="4"/>
      <c r="E82" s="1"/>
      <c r="F82" s="1"/>
      <c r="G82" s="1"/>
      <c r="H82" s="1"/>
      <c r="I82" s="1"/>
    </row>
    <row r="83" spans="1:9" customFormat="1" x14ac:dyDescent="0.25">
      <c r="A83" s="2"/>
      <c r="B83" s="3"/>
      <c r="C83" s="4"/>
      <c r="D83" s="4"/>
      <c r="E83" s="1"/>
      <c r="F83" s="1"/>
      <c r="G83" s="1"/>
      <c r="H83" s="1"/>
      <c r="I83" s="1"/>
    </row>
    <row r="84" spans="1:9" customFormat="1" x14ac:dyDescent="0.25">
      <c r="A84" s="2"/>
      <c r="B84" s="3"/>
      <c r="C84" s="4"/>
      <c r="D84" s="4"/>
      <c r="E84" s="1"/>
      <c r="F84" s="1"/>
      <c r="G84" s="1"/>
      <c r="H84" s="1"/>
      <c r="I84" s="1"/>
    </row>
    <row r="85" spans="1:9" customFormat="1" x14ac:dyDescent="0.25">
      <c r="A85" s="2"/>
      <c r="B85" s="3"/>
      <c r="C85" s="4"/>
      <c r="D85" s="4"/>
      <c r="E85" s="1"/>
      <c r="F85" s="1"/>
      <c r="G85" s="1"/>
      <c r="H85" s="1"/>
      <c r="I85" s="1"/>
    </row>
    <row r="86" spans="1:9" customFormat="1" x14ac:dyDescent="0.25">
      <c r="A86" s="2"/>
      <c r="B86" s="3"/>
      <c r="C86" s="4"/>
      <c r="D86" s="4"/>
      <c r="E86" s="1"/>
      <c r="F86" s="1"/>
      <c r="G86" s="1"/>
      <c r="H86" s="1"/>
      <c r="I86" s="1"/>
    </row>
    <row r="87" spans="1:9" customFormat="1" x14ac:dyDescent="0.25">
      <c r="A87" s="2"/>
      <c r="B87" s="3"/>
      <c r="C87" s="4"/>
      <c r="D87" s="4"/>
      <c r="E87" s="1"/>
      <c r="F87" s="1"/>
      <c r="G87" s="1"/>
      <c r="H87" s="1"/>
      <c r="I87" s="1"/>
    </row>
    <row r="88" spans="1:9" customFormat="1" x14ac:dyDescent="0.25">
      <c r="A88" s="2"/>
      <c r="B88" s="3"/>
      <c r="C88" s="4"/>
      <c r="D88" s="4"/>
      <c r="E88" s="1"/>
      <c r="F88" s="1"/>
      <c r="G88" s="1"/>
      <c r="H88" s="1"/>
      <c r="I88" s="1"/>
    </row>
    <row r="89" spans="1:9" customFormat="1" x14ac:dyDescent="0.25">
      <c r="A89" s="2"/>
      <c r="B89" s="3"/>
      <c r="C89" s="4"/>
      <c r="D89" s="4"/>
      <c r="E89" s="1"/>
      <c r="F89" s="1"/>
      <c r="G89" s="1"/>
      <c r="H89" s="1"/>
      <c r="I89" s="1"/>
    </row>
    <row r="90" spans="1:9" customFormat="1" x14ac:dyDescent="0.25">
      <c r="A90" s="2"/>
      <c r="B90" s="3"/>
      <c r="C90" s="4"/>
      <c r="D90" s="4"/>
      <c r="E90" s="1"/>
      <c r="F90" s="1"/>
      <c r="G90" s="1"/>
      <c r="H90" s="1"/>
      <c r="I90" s="1"/>
    </row>
    <row r="91" spans="1:9" customFormat="1" x14ac:dyDescent="0.25">
      <c r="A91" s="2"/>
      <c r="B91" s="3"/>
      <c r="C91" s="4"/>
      <c r="D91" s="4"/>
      <c r="E91" s="1"/>
      <c r="F91" s="1"/>
      <c r="G91" s="1"/>
      <c r="H91" s="1"/>
      <c r="I91" s="1"/>
    </row>
    <row r="92" spans="1:9" customFormat="1" x14ac:dyDescent="0.25">
      <c r="A92" s="2"/>
      <c r="B92" s="3"/>
      <c r="C92" s="4"/>
      <c r="D92" s="4"/>
      <c r="E92" s="1"/>
      <c r="F92" s="1"/>
      <c r="G92" s="1"/>
      <c r="H92" s="1"/>
      <c r="I92" s="1"/>
    </row>
    <row r="93" spans="1:9" customFormat="1" x14ac:dyDescent="0.25">
      <c r="A93" s="2"/>
      <c r="B93" s="3"/>
      <c r="C93" s="4"/>
      <c r="D93" s="4"/>
      <c r="E93" s="1"/>
      <c r="F93" s="1"/>
      <c r="G93" s="1"/>
      <c r="H93" s="1"/>
      <c r="I93" s="1"/>
    </row>
    <row r="94" spans="1:9" customFormat="1" x14ac:dyDescent="0.25">
      <c r="A94" s="2"/>
      <c r="B94" s="3"/>
      <c r="C94" s="4"/>
      <c r="D94" s="4"/>
      <c r="E94" s="1"/>
      <c r="F94" s="1"/>
      <c r="G94" s="1"/>
      <c r="H94" s="1"/>
      <c r="I94" s="1"/>
    </row>
    <row r="95" spans="1:9" customFormat="1" x14ac:dyDescent="0.25">
      <c r="A95" s="2"/>
      <c r="B95" s="3"/>
      <c r="C95" s="4"/>
      <c r="D95" s="4"/>
      <c r="E95" s="1"/>
      <c r="F95" s="1"/>
      <c r="G95" s="1"/>
      <c r="H95" s="1"/>
      <c r="I95" s="1"/>
    </row>
    <row r="96" spans="1:9" s="17" customFormat="1" ht="15.75" x14ac:dyDescent="0.25">
      <c r="A96" s="13"/>
      <c r="B96" s="14"/>
      <c r="C96" s="15"/>
      <c r="D96" s="15"/>
      <c r="E96" s="16"/>
      <c r="F96" s="16"/>
      <c r="G96" s="16"/>
      <c r="H96" s="16"/>
      <c r="I96" s="16"/>
    </row>
    <row r="97" spans="1:9" customFormat="1" x14ac:dyDescent="0.25">
      <c r="A97" s="2"/>
      <c r="B97" s="3"/>
      <c r="C97" s="4"/>
      <c r="D97" s="4"/>
      <c r="E97" s="1"/>
      <c r="F97" s="1"/>
      <c r="G97" s="1"/>
      <c r="H97" s="1"/>
      <c r="I97" s="1"/>
    </row>
    <row r="98" spans="1:9" customFormat="1" x14ac:dyDescent="0.25">
      <c r="A98" s="2"/>
      <c r="B98" s="3"/>
      <c r="C98" s="4"/>
      <c r="D98" s="4"/>
      <c r="E98" s="1"/>
      <c r="F98" s="1"/>
      <c r="G98" s="1"/>
      <c r="H98" s="1"/>
      <c r="I98" s="1"/>
    </row>
    <row r="99" spans="1:9" customFormat="1" x14ac:dyDescent="0.25">
      <c r="A99" s="2"/>
      <c r="B99" s="3"/>
      <c r="C99" s="4"/>
      <c r="D99" s="4"/>
      <c r="E99" s="1"/>
      <c r="F99" s="1"/>
      <c r="G99" s="1"/>
      <c r="H99" s="1"/>
      <c r="I99" s="1"/>
    </row>
    <row r="100" spans="1:9" customFormat="1" x14ac:dyDescent="0.25">
      <c r="A100" s="2"/>
      <c r="B100" s="3"/>
      <c r="C100" s="4"/>
      <c r="D100" s="4"/>
      <c r="E100" s="1"/>
      <c r="F100" s="1"/>
      <c r="G100" s="1"/>
      <c r="H100" s="1"/>
      <c r="I100" s="1"/>
    </row>
    <row r="101" spans="1:9" customFormat="1" x14ac:dyDescent="0.25">
      <c r="A101" s="2"/>
      <c r="B101" s="3"/>
      <c r="C101" s="4"/>
      <c r="D101" s="4"/>
      <c r="E101" s="1"/>
      <c r="F101" s="1"/>
      <c r="G101" s="1"/>
      <c r="H101" s="1"/>
      <c r="I101" s="1"/>
    </row>
    <row r="102" spans="1:9" customFormat="1" x14ac:dyDescent="0.25">
      <c r="A102" s="2"/>
      <c r="B102" s="3"/>
      <c r="C102" s="4"/>
      <c r="D102" s="4"/>
      <c r="E102" s="1"/>
      <c r="F102" s="1"/>
      <c r="G102" s="1"/>
      <c r="H102" s="1"/>
      <c r="I102" s="1"/>
    </row>
    <row r="103" spans="1:9" s="17" customFormat="1" ht="15.75" x14ac:dyDescent="0.25">
      <c r="A103" s="13"/>
      <c r="B103" s="14"/>
      <c r="C103" s="15"/>
      <c r="D103" s="15"/>
      <c r="E103" s="16"/>
      <c r="F103" s="16"/>
      <c r="G103" s="16"/>
      <c r="H103" s="16"/>
      <c r="I103" s="16"/>
    </row>
    <row r="104" spans="1:9" s="22" customFormat="1" ht="15.75" x14ac:dyDescent="0.25">
      <c r="A104" s="18"/>
      <c r="B104" s="19"/>
      <c r="C104" s="20"/>
      <c r="D104" s="20"/>
      <c r="E104" s="21"/>
      <c r="F104" s="21"/>
      <c r="G104" s="21"/>
      <c r="H104" s="21"/>
      <c r="I104" s="21"/>
    </row>
    <row r="105" spans="1:9" customFormat="1" x14ac:dyDescent="0.25">
      <c r="A105" s="2"/>
      <c r="B105" s="3"/>
      <c r="C105" s="4"/>
      <c r="D105" s="4"/>
      <c r="E105" s="1"/>
      <c r="F105" s="1"/>
      <c r="G105" s="1"/>
      <c r="H105" s="1"/>
      <c r="I105" s="1"/>
    </row>
    <row r="106" spans="1:9" customFormat="1" x14ac:dyDescent="0.25">
      <c r="A106" s="2"/>
      <c r="B106" s="3"/>
      <c r="C106" s="4"/>
      <c r="D106" s="4"/>
      <c r="E106" s="1"/>
      <c r="F106" s="1"/>
      <c r="G106" s="1"/>
      <c r="H106" s="1"/>
      <c r="I106" s="1"/>
    </row>
    <row r="107" spans="1:9" customFormat="1" x14ac:dyDescent="0.25">
      <c r="A107" s="2"/>
      <c r="B107" s="3"/>
      <c r="C107" s="4"/>
      <c r="D107" s="4"/>
      <c r="E107" s="1"/>
      <c r="F107" s="1"/>
      <c r="G107" s="1"/>
      <c r="H107" s="1"/>
      <c r="I107" s="1"/>
    </row>
    <row r="108" spans="1:9" customFormat="1" x14ac:dyDescent="0.25">
      <c r="A108" s="2"/>
      <c r="B108" s="3"/>
      <c r="C108" s="4"/>
      <c r="D108" s="4"/>
      <c r="E108" s="1"/>
      <c r="F108" s="1"/>
      <c r="G108" s="1"/>
      <c r="H108" s="1"/>
      <c r="I108" s="1"/>
    </row>
    <row r="109" spans="1:9" customFormat="1" x14ac:dyDescent="0.25">
      <c r="A109" s="2"/>
      <c r="B109" s="3"/>
      <c r="C109" s="4"/>
      <c r="D109" s="4"/>
      <c r="E109" s="1"/>
      <c r="F109" s="1"/>
      <c r="G109" s="1"/>
      <c r="H109" s="1"/>
      <c r="I109" s="1"/>
    </row>
    <row r="110" spans="1:9" customFormat="1" x14ac:dyDescent="0.25">
      <c r="A110" s="2"/>
      <c r="B110" s="3"/>
      <c r="C110" s="4"/>
      <c r="D110" s="4"/>
      <c r="E110" s="1"/>
      <c r="F110" s="1"/>
      <c r="G110" s="1"/>
      <c r="H110" s="1"/>
      <c r="I110" s="1"/>
    </row>
    <row r="111" spans="1:9" customFormat="1" x14ac:dyDescent="0.25">
      <c r="A111" s="2"/>
      <c r="B111" s="3"/>
      <c r="C111" s="4"/>
      <c r="D111" s="4"/>
      <c r="E111" s="1"/>
      <c r="F111" s="1"/>
      <c r="G111" s="1"/>
      <c r="H111" s="1"/>
      <c r="I111" s="1"/>
    </row>
    <row r="112" spans="1:9" customFormat="1" x14ac:dyDescent="0.25">
      <c r="A112" s="2"/>
      <c r="B112" s="3"/>
      <c r="C112" s="4"/>
      <c r="D112" s="4"/>
      <c r="E112" s="1"/>
      <c r="F112" s="1"/>
      <c r="G112" s="1"/>
      <c r="H112" s="1"/>
      <c r="I112" s="1"/>
    </row>
    <row r="113" spans="1:9" customFormat="1" x14ac:dyDescent="0.25">
      <c r="A113" s="2"/>
      <c r="B113" s="3"/>
      <c r="C113" s="4"/>
      <c r="D113" s="4"/>
      <c r="E113" s="1"/>
      <c r="F113" s="1"/>
      <c r="G113" s="1"/>
      <c r="H113" s="1"/>
      <c r="I113" s="1"/>
    </row>
    <row r="114" spans="1:9" customFormat="1" x14ac:dyDescent="0.25">
      <c r="A114" s="2"/>
      <c r="B114" s="3"/>
      <c r="C114" s="4"/>
      <c r="D114" s="4"/>
      <c r="E114" s="1"/>
      <c r="F114" s="1"/>
      <c r="G114" s="1"/>
      <c r="H114" s="1"/>
      <c r="I114" s="1"/>
    </row>
    <row r="115" spans="1:9" customFormat="1" x14ac:dyDescent="0.25">
      <c r="A115" s="2"/>
      <c r="B115" s="3"/>
      <c r="C115" s="4"/>
      <c r="D115" s="4"/>
      <c r="E115" s="1"/>
      <c r="F115" s="1"/>
      <c r="G115" s="1"/>
      <c r="H115" s="1"/>
      <c r="I115" s="1"/>
    </row>
    <row r="116" spans="1:9" customFormat="1" x14ac:dyDescent="0.25">
      <c r="A116" s="2"/>
      <c r="B116" s="3"/>
      <c r="C116" s="4"/>
      <c r="D116" s="4"/>
      <c r="E116" s="1"/>
      <c r="F116" s="1"/>
      <c r="G116" s="1"/>
      <c r="H116" s="1"/>
      <c r="I116" s="1"/>
    </row>
    <row r="117" spans="1:9" customFormat="1" x14ac:dyDescent="0.25">
      <c r="A117" s="2"/>
      <c r="B117" s="3"/>
      <c r="C117" s="4"/>
      <c r="D117" s="4"/>
      <c r="E117" s="1"/>
      <c r="F117" s="1"/>
      <c r="G117" s="1"/>
      <c r="H117" s="1"/>
      <c r="I117" s="1"/>
    </row>
    <row r="118" spans="1:9" customFormat="1" x14ac:dyDescent="0.25">
      <c r="A118" s="2"/>
      <c r="B118" s="3"/>
      <c r="C118" s="4"/>
      <c r="D118" s="4"/>
      <c r="E118" s="1"/>
      <c r="F118" s="1"/>
      <c r="G118" s="1"/>
      <c r="H118" s="1"/>
      <c r="I118" s="1"/>
    </row>
    <row r="119" spans="1:9" customFormat="1" x14ac:dyDescent="0.25">
      <c r="A119" s="2"/>
      <c r="B119" s="3"/>
      <c r="C119" s="4"/>
      <c r="D119" s="4"/>
      <c r="E119" s="1"/>
      <c r="F119" s="1"/>
      <c r="G119" s="1"/>
      <c r="H119" s="1"/>
      <c r="I119" s="1"/>
    </row>
    <row r="120" spans="1:9" customFormat="1" x14ac:dyDescent="0.25">
      <c r="A120" s="2"/>
      <c r="B120" s="3"/>
      <c r="C120" s="4"/>
      <c r="D120" s="4"/>
      <c r="E120" s="1"/>
      <c r="F120" s="1"/>
      <c r="G120" s="1"/>
      <c r="H120" s="1"/>
      <c r="I120" s="1"/>
    </row>
    <row r="121" spans="1:9" customFormat="1" x14ac:dyDescent="0.25">
      <c r="A121" s="2"/>
      <c r="B121" s="3"/>
      <c r="C121" s="4"/>
      <c r="D121" s="4"/>
      <c r="E121" s="1"/>
      <c r="F121" s="1"/>
      <c r="G121" s="1"/>
      <c r="H121" s="1"/>
      <c r="I121" s="1"/>
    </row>
    <row r="122" spans="1:9" customFormat="1" x14ac:dyDescent="0.25">
      <c r="A122" s="2"/>
      <c r="B122" s="3"/>
      <c r="C122" s="4"/>
      <c r="D122" s="4"/>
      <c r="E122" s="1"/>
      <c r="F122" s="1"/>
      <c r="G122" s="1"/>
      <c r="H122" s="1"/>
      <c r="I122" s="1"/>
    </row>
    <row r="123" spans="1:9" customFormat="1" x14ac:dyDescent="0.25">
      <c r="A123" s="2"/>
      <c r="B123" s="3"/>
      <c r="C123" s="4"/>
      <c r="D123" s="4"/>
      <c r="E123" s="1"/>
      <c r="F123" s="1"/>
      <c r="G123" s="1"/>
      <c r="H123" s="1"/>
      <c r="I123" s="1"/>
    </row>
    <row r="124" spans="1:9" customFormat="1" x14ac:dyDescent="0.25">
      <c r="A124" s="2"/>
      <c r="B124" s="3"/>
      <c r="C124" s="4"/>
      <c r="D124" s="4"/>
      <c r="E124" s="1"/>
      <c r="F124" s="1"/>
      <c r="G124" s="1"/>
      <c r="H124" s="1"/>
      <c r="I124" s="1"/>
    </row>
    <row r="125" spans="1:9" customFormat="1" x14ac:dyDescent="0.25">
      <c r="A125" s="2"/>
      <c r="B125" s="3"/>
      <c r="C125" s="4"/>
      <c r="D125" s="4"/>
      <c r="E125" s="1"/>
      <c r="F125" s="1"/>
      <c r="G125" s="1"/>
      <c r="H125" s="1"/>
      <c r="I125" s="1"/>
    </row>
    <row r="126" spans="1:9" customFormat="1" x14ac:dyDescent="0.25">
      <c r="A126" s="2"/>
      <c r="B126" s="3"/>
      <c r="C126" s="4"/>
      <c r="D126" s="4"/>
      <c r="E126" s="1"/>
      <c r="F126" s="1"/>
      <c r="G126" s="1"/>
      <c r="H126" s="1"/>
      <c r="I126" s="1"/>
    </row>
    <row r="127" spans="1:9" customFormat="1" x14ac:dyDescent="0.25">
      <c r="A127" s="2"/>
      <c r="B127" s="3"/>
      <c r="C127" s="4"/>
      <c r="D127" s="4"/>
      <c r="E127" s="1"/>
      <c r="F127" s="1"/>
      <c r="G127" s="1"/>
      <c r="H127" s="1"/>
      <c r="I127" s="1"/>
    </row>
    <row r="128" spans="1:9" customFormat="1" x14ac:dyDescent="0.25">
      <c r="A128" s="2"/>
      <c r="B128" s="3"/>
      <c r="C128" s="4"/>
      <c r="D128" s="4"/>
      <c r="E128" s="1"/>
      <c r="F128" s="1"/>
      <c r="G128" s="1"/>
      <c r="H128" s="1"/>
      <c r="I128" s="1"/>
    </row>
    <row r="129" spans="1:9" customFormat="1" x14ac:dyDescent="0.25">
      <c r="A129" s="2"/>
      <c r="B129" s="3"/>
      <c r="C129" s="4"/>
      <c r="D129" s="4"/>
      <c r="E129" s="1"/>
      <c r="F129" s="1"/>
      <c r="G129" s="1"/>
      <c r="H129" s="1"/>
      <c r="I129" s="1"/>
    </row>
    <row r="130" spans="1:9" customFormat="1" x14ac:dyDescent="0.25">
      <c r="A130" s="2"/>
      <c r="B130" s="3"/>
      <c r="C130" s="4"/>
      <c r="D130" s="4"/>
      <c r="E130" s="1"/>
      <c r="F130" s="1"/>
      <c r="G130" s="1"/>
      <c r="H130" s="1"/>
      <c r="I130" s="1"/>
    </row>
    <row r="131" spans="1:9" customFormat="1" x14ac:dyDescent="0.25">
      <c r="A131" s="2"/>
      <c r="B131" s="3"/>
      <c r="C131" s="4"/>
      <c r="D131" s="4"/>
      <c r="E131" s="1"/>
      <c r="F131" s="1"/>
      <c r="G131" s="1"/>
      <c r="H131" s="1"/>
      <c r="I131" s="1"/>
    </row>
    <row r="132" spans="1:9" customFormat="1" x14ac:dyDescent="0.25">
      <c r="A132" s="2"/>
      <c r="B132" s="3"/>
      <c r="C132" s="4"/>
      <c r="D132" s="4"/>
      <c r="E132" s="1"/>
      <c r="F132" s="1"/>
      <c r="G132" s="1"/>
      <c r="H132" s="1"/>
      <c r="I132" s="1"/>
    </row>
    <row r="133" spans="1:9" customFormat="1" x14ac:dyDescent="0.25">
      <c r="A133" s="2"/>
      <c r="B133" s="3"/>
      <c r="C133" s="4"/>
      <c r="D133" s="4"/>
      <c r="E133" s="1"/>
      <c r="F133" s="1"/>
      <c r="G133" s="1"/>
      <c r="H133" s="1"/>
      <c r="I133" s="1"/>
    </row>
    <row r="134" spans="1:9" customFormat="1" x14ac:dyDescent="0.25">
      <c r="A134" s="2"/>
      <c r="B134" s="3"/>
      <c r="C134" s="4"/>
      <c r="D134" s="4"/>
      <c r="E134" s="1"/>
      <c r="F134" s="1"/>
      <c r="G134" s="1"/>
      <c r="H134" s="1"/>
      <c r="I134" s="1"/>
    </row>
    <row r="135" spans="1:9" customFormat="1" x14ac:dyDescent="0.25">
      <c r="A135" s="2"/>
      <c r="B135" s="3"/>
      <c r="C135" s="4"/>
      <c r="D135" s="4"/>
      <c r="E135" s="1"/>
      <c r="F135" s="1"/>
      <c r="G135" s="1"/>
      <c r="H135" s="1"/>
      <c r="I135" s="1"/>
    </row>
    <row r="136" spans="1:9" customFormat="1" x14ac:dyDescent="0.25">
      <c r="A136" s="2"/>
      <c r="B136" s="3"/>
      <c r="C136" s="4"/>
      <c r="D136" s="4"/>
      <c r="E136" s="1"/>
      <c r="F136" s="1"/>
      <c r="G136" s="1"/>
      <c r="H136" s="1"/>
      <c r="I136" s="1"/>
    </row>
    <row r="137" spans="1:9" customFormat="1" x14ac:dyDescent="0.25">
      <c r="A137" s="2"/>
      <c r="B137" s="3"/>
      <c r="C137" s="4"/>
      <c r="D137" s="4"/>
      <c r="E137" s="1"/>
      <c r="F137" s="1"/>
      <c r="G137" s="1"/>
      <c r="H137" s="1"/>
      <c r="I137" s="1"/>
    </row>
    <row r="138" spans="1:9" customFormat="1" x14ac:dyDescent="0.25">
      <c r="A138" s="2"/>
      <c r="B138" s="3"/>
      <c r="C138" s="4"/>
      <c r="D138" s="4"/>
      <c r="E138" s="1"/>
      <c r="F138" s="1"/>
      <c r="G138" s="1"/>
      <c r="H138" s="1"/>
      <c r="I138" s="1"/>
    </row>
    <row r="139" spans="1:9" customFormat="1" x14ac:dyDescent="0.25">
      <c r="A139" s="2"/>
      <c r="B139" s="3"/>
      <c r="C139" s="4"/>
      <c r="D139" s="4"/>
      <c r="E139" s="1"/>
      <c r="F139" s="1"/>
      <c r="G139" s="1"/>
      <c r="H139" s="1"/>
      <c r="I139" s="1"/>
    </row>
    <row r="140" spans="1:9" customFormat="1" x14ac:dyDescent="0.25">
      <c r="A140" s="2"/>
      <c r="B140" s="3"/>
      <c r="C140" s="4"/>
      <c r="D140" s="4"/>
      <c r="E140" s="1"/>
      <c r="F140" s="1"/>
      <c r="G140" s="1"/>
      <c r="H140" s="1"/>
      <c r="I140" s="1"/>
    </row>
    <row r="141" spans="1:9" customFormat="1" x14ac:dyDescent="0.25">
      <c r="A141" s="2"/>
      <c r="B141" s="3"/>
      <c r="C141" s="4"/>
      <c r="D141" s="4"/>
      <c r="E141" s="1"/>
      <c r="F141" s="1"/>
      <c r="G141" s="1"/>
      <c r="H141" s="1"/>
      <c r="I141" s="1"/>
    </row>
    <row r="142" spans="1:9" customFormat="1" x14ac:dyDescent="0.25">
      <c r="A142" s="2"/>
      <c r="B142" s="3"/>
      <c r="C142" s="4"/>
      <c r="D142" s="4"/>
      <c r="E142" s="1"/>
      <c r="F142" s="1"/>
      <c r="G142" s="1"/>
      <c r="H142" s="1"/>
      <c r="I142" s="1"/>
    </row>
    <row r="143" spans="1:9" customFormat="1" x14ac:dyDescent="0.25">
      <c r="A143" s="2"/>
      <c r="B143" s="3"/>
      <c r="C143" s="4"/>
      <c r="D143" s="4"/>
      <c r="E143" s="1"/>
      <c r="F143" s="1"/>
      <c r="G143" s="1"/>
      <c r="H143" s="1"/>
      <c r="I143" s="1"/>
    </row>
    <row r="144" spans="1:9" customFormat="1" x14ac:dyDescent="0.25">
      <c r="A144" s="2"/>
      <c r="B144" s="3"/>
      <c r="C144" s="4"/>
      <c r="D144" s="4"/>
      <c r="E144" s="1"/>
      <c r="F144" s="1"/>
      <c r="G144" s="1"/>
      <c r="H144" s="1"/>
      <c r="I144" s="1"/>
    </row>
    <row r="145" spans="1:9" customFormat="1" x14ac:dyDescent="0.25">
      <c r="A145" s="2"/>
      <c r="B145" s="3"/>
      <c r="C145" s="4"/>
      <c r="D145" s="4"/>
      <c r="E145" s="1"/>
      <c r="F145" s="1"/>
      <c r="G145" s="1"/>
      <c r="H145" s="1"/>
      <c r="I145" s="1"/>
    </row>
    <row r="146" spans="1:9" customFormat="1" x14ac:dyDescent="0.25">
      <c r="A146" s="2"/>
      <c r="B146" s="3"/>
      <c r="C146" s="4"/>
      <c r="D146" s="4"/>
      <c r="E146" s="1"/>
      <c r="F146" s="1"/>
      <c r="G146" s="1"/>
      <c r="H146" s="1"/>
      <c r="I146" s="1"/>
    </row>
    <row r="147" spans="1:9" s="17" customFormat="1" ht="15.75" x14ac:dyDescent="0.25">
      <c r="A147" s="13"/>
      <c r="B147" s="14"/>
      <c r="C147" s="15"/>
      <c r="D147" s="15"/>
      <c r="E147" s="16"/>
      <c r="F147" s="16"/>
      <c r="G147" s="16"/>
      <c r="H147" s="16"/>
      <c r="I147" s="16"/>
    </row>
    <row r="148" spans="1:9" customFormat="1" x14ac:dyDescent="0.25">
      <c r="A148" s="2"/>
      <c r="B148" s="3"/>
      <c r="C148" s="4"/>
      <c r="D148" s="4"/>
      <c r="E148" s="1"/>
      <c r="F148" s="1"/>
      <c r="G148" s="1"/>
      <c r="H148" s="1"/>
      <c r="I148" s="1"/>
    </row>
    <row r="149" spans="1:9" customFormat="1" x14ac:dyDescent="0.25">
      <c r="A149" s="2"/>
      <c r="B149" s="3"/>
      <c r="C149" s="4"/>
      <c r="D149" s="4"/>
      <c r="E149" s="1"/>
      <c r="F149" s="1"/>
      <c r="G149" s="1"/>
      <c r="H149" s="1"/>
      <c r="I149" s="1"/>
    </row>
    <row r="150" spans="1:9" customFormat="1" x14ac:dyDescent="0.25">
      <c r="A150" s="2"/>
      <c r="B150" s="3"/>
      <c r="C150" s="4"/>
      <c r="D150" s="4"/>
      <c r="E150" s="1"/>
      <c r="F150" s="1"/>
      <c r="G150" s="1"/>
      <c r="H150" s="1"/>
      <c r="I150" s="1"/>
    </row>
    <row r="151" spans="1:9" customFormat="1" x14ac:dyDescent="0.25">
      <c r="A151" s="2"/>
      <c r="B151" s="3"/>
      <c r="C151" s="4"/>
      <c r="D151" s="4"/>
      <c r="E151" s="1"/>
      <c r="F151" s="1"/>
      <c r="G151" s="1"/>
      <c r="H151" s="1"/>
      <c r="I151" s="1"/>
    </row>
    <row r="152" spans="1:9" customFormat="1" x14ac:dyDescent="0.25">
      <c r="A152" s="2"/>
      <c r="B152" s="3"/>
      <c r="C152" s="4"/>
      <c r="D152" s="4"/>
      <c r="E152" s="1"/>
      <c r="F152" s="1"/>
      <c r="G152" s="1"/>
      <c r="H152" s="1"/>
      <c r="I152" s="1"/>
    </row>
    <row r="153" spans="1:9" customFormat="1" x14ac:dyDescent="0.25">
      <c r="A153" s="2"/>
      <c r="B153" s="3"/>
      <c r="C153" s="4"/>
      <c r="D153" s="4"/>
      <c r="E153" s="1"/>
      <c r="F153" s="1"/>
      <c r="G153" s="1"/>
      <c r="H153" s="1"/>
      <c r="I153" s="1"/>
    </row>
    <row r="154" spans="1:9" customFormat="1" x14ac:dyDescent="0.25">
      <c r="A154" s="2"/>
      <c r="B154" s="3"/>
      <c r="C154" s="4"/>
      <c r="D154" s="4"/>
      <c r="E154" s="1"/>
      <c r="F154" s="1"/>
      <c r="G154" s="1"/>
      <c r="H154" s="1"/>
      <c r="I154" s="1"/>
    </row>
    <row r="155" spans="1:9" customFormat="1" x14ac:dyDescent="0.25">
      <c r="A155" s="2"/>
      <c r="B155" s="3"/>
      <c r="C155" s="4"/>
      <c r="D155" s="4"/>
      <c r="E155" s="1"/>
      <c r="F155" s="1"/>
      <c r="G155" s="1"/>
      <c r="H155" s="1"/>
      <c r="I155" s="1"/>
    </row>
    <row r="156" spans="1:9" customFormat="1" x14ac:dyDescent="0.25">
      <c r="A156" s="2"/>
      <c r="B156" s="3"/>
      <c r="C156" s="4"/>
      <c r="D156" s="4"/>
      <c r="E156" s="1"/>
      <c r="F156" s="1"/>
      <c r="G156" s="1"/>
      <c r="H156" s="1"/>
      <c r="I156" s="1"/>
    </row>
    <row r="157" spans="1:9" customFormat="1" x14ac:dyDescent="0.25">
      <c r="A157" s="2"/>
      <c r="B157" s="3"/>
      <c r="C157" s="4"/>
      <c r="D157" s="4"/>
      <c r="E157" s="1"/>
      <c r="F157" s="1"/>
      <c r="G157" s="1"/>
      <c r="H157" s="1"/>
      <c r="I157" s="1"/>
    </row>
    <row r="158" spans="1:9" customFormat="1" x14ac:dyDescent="0.25">
      <c r="A158" s="2"/>
      <c r="B158" s="3"/>
      <c r="C158" s="4"/>
      <c r="D158" s="4"/>
      <c r="E158" s="1"/>
      <c r="F158" s="1"/>
      <c r="G158" s="1"/>
      <c r="H158" s="1"/>
      <c r="I158" s="1"/>
    </row>
    <row r="159" spans="1:9" customFormat="1" x14ac:dyDescent="0.25">
      <c r="A159" s="2"/>
      <c r="B159" s="3"/>
      <c r="C159" s="4"/>
      <c r="D159" s="4"/>
      <c r="E159" s="1"/>
      <c r="F159" s="1"/>
      <c r="G159" s="1"/>
      <c r="H159" s="1"/>
      <c r="I159" s="1"/>
    </row>
    <row r="160" spans="1:9" customFormat="1" x14ac:dyDescent="0.25">
      <c r="A160" s="2"/>
      <c r="B160" s="3"/>
      <c r="C160" s="4"/>
      <c r="D160" s="4"/>
      <c r="E160" s="1"/>
      <c r="F160" s="1"/>
      <c r="G160" s="1"/>
      <c r="H160" s="1"/>
      <c r="I160" s="1"/>
    </row>
    <row r="161" spans="1:9" s="17" customFormat="1" ht="15.75" x14ac:dyDescent="0.25">
      <c r="A161" s="13"/>
      <c r="B161" s="14"/>
      <c r="C161" s="15"/>
      <c r="D161" s="15"/>
      <c r="E161" s="16"/>
      <c r="F161" s="16"/>
      <c r="G161" s="16"/>
      <c r="H161" s="16"/>
      <c r="I161" s="16"/>
    </row>
    <row r="162" spans="1:9" customFormat="1" x14ac:dyDescent="0.25">
      <c r="A162" s="2"/>
      <c r="B162" s="3"/>
      <c r="C162" s="4"/>
      <c r="D162" s="4"/>
      <c r="E162" s="1"/>
      <c r="F162" s="1"/>
      <c r="G162" s="1"/>
      <c r="H162" s="1"/>
      <c r="I162" s="1"/>
    </row>
    <row r="163" spans="1:9" customFormat="1" x14ac:dyDescent="0.25">
      <c r="A163" s="2"/>
      <c r="B163" s="3"/>
      <c r="C163" s="4"/>
      <c r="D163" s="4"/>
      <c r="E163" s="1"/>
      <c r="F163" s="1"/>
      <c r="G163" s="1"/>
      <c r="H163" s="1"/>
      <c r="I163" s="1"/>
    </row>
    <row r="164" spans="1:9" customFormat="1" x14ac:dyDescent="0.25">
      <c r="A164" s="2"/>
      <c r="B164" s="3"/>
      <c r="C164" s="4"/>
      <c r="D164" s="4"/>
      <c r="E164" s="1"/>
      <c r="F164" s="1"/>
      <c r="G164" s="1"/>
      <c r="H164" s="1"/>
      <c r="I164" s="1"/>
    </row>
    <row r="165" spans="1:9" customFormat="1" x14ac:dyDescent="0.25">
      <c r="A165" s="2"/>
      <c r="B165" s="3"/>
      <c r="C165" s="4"/>
      <c r="D165" s="4"/>
      <c r="E165" s="1"/>
      <c r="F165" s="1"/>
      <c r="G165" s="1"/>
      <c r="H165" s="1"/>
      <c r="I165" s="1"/>
    </row>
    <row r="166" spans="1:9" customFormat="1" x14ac:dyDescent="0.25">
      <c r="A166" s="2"/>
      <c r="B166" s="3"/>
      <c r="C166" s="4"/>
      <c r="D166" s="4"/>
      <c r="E166" s="1"/>
      <c r="F166" s="1"/>
      <c r="G166" s="1"/>
      <c r="H166" s="1"/>
      <c r="I166" s="1"/>
    </row>
    <row r="167" spans="1:9" customFormat="1" x14ac:dyDescent="0.25">
      <c r="A167" s="2"/>
      <c r="B167" s="3"/>
      <c r="C167" s="4"/>
      <c r="D167" s="4"/>
      <c r="E167" s="1"/>
      <c r="F167" s="1"/>
      <c r="G167" s="1"/>
      <c r="H167" s="1"/>
      <c r="I167" s="1"/>
    </row>
    <row r="168" spans="1:9" s="17" customFormat="1" ht="15.75" x14ac:dyDescent="0.25">
      <c r="A168" s="13"/>
      <c r="B168" s="14"/>
      <c r="C168" s="15"/>
      <c r="D168" s="15"/>
      <c r="E168" s="16"/>
      <c r="F168" s="16"/>
      <c r="G168" s="16"/>
      <c r="H168" s="16"/>
      <c r="I168" s="16"/>
    </row>
    <row r="169" spans="1:9" customFormat="1" x14ac:dyDescent="0.25">
      <c r="A169" s="2"/>
      <c r="B169" s="3"/>
      <c r="C169" s="4"/>
      <c r="D169" s="4"/>
      <c r="E169" s="1"/>
      <c r="F169" s="1"/>
      <c r="G169" s="1"/>
      <c r="H169" s="1"/>
      <c r="I169" s="1"/>
    </row>
    <row r="170" spans="1:9" customFormat="1" x14ac:dyDescent="0.25">
      <c r="A170" s="2"/>
      <c r="B170" s="3"/>
      <c r="C170" s="4"/>
      <c r="D170" s="4"/>
      <c r="E170" s="1"/>
      <c r="F170" s="1"/>
      <c r="G170" s="1"/>
      <c r="H170" s="1"/>
      <c r="I170" s="1"/>
    </row>
    <row r="171" spans="1:9" customFormat="1" x14ac:dyDescent="0.25">
      <c r="A171" s="2"/>
      <c r="B171" s="3"/>
      <c r="C171" s="4"/>
      <c r="D171" s="4"/>
      <c r="E171" s="1"/>
      <c r="F171" s="1"/>
      <c r="G171" s="1"/>
      <c r="H171" s="1"/>
      <c r="I171" s="1"/>
    </row>
    <row r="172" spans="1:9" customFormat="1" x14ac:dyDescent="0.25">
      <c r="A172" s="2"/>
      <c r="B172" s="3"/>
      <c r="C172" s="4"/>
      <c r="D172" s="4"/>
      <c r="E172" s="1"/>
      <c r="F172" s="1"/>
      <c r="G172" s="1"/>
      <c r="H172" s="1"/>
      <c r="I172" s="1"/>
    </row>
    <row r="173" spans="1:9" customFormat="1" x14ac:dyDescent="0.25">
      <c r="A173" s="2"/>
      <c r="B173" s="3"/>
      <c r="C173" s="4"/>
      <c r="D173" s="4"/>
      <c r="E173" s="1"/>
      <c r="F173" s="1"/>
      <c r="G173" s="1"/>
      <c r="H173" s="1"/>
      <c r="I173" s="1"/>
    </row>
    <row r="174" spans="1:9" customFormat="1" x14ac:dyDescent="0.25">
      <c r="A174" s="2"/>
      <c r="B174" s="3"/>
      <c r="C174" s="4"/>
      <c r="D174" s="4"/>
      <c r="E174" s="1"/>
      <c r="F174" s="1"/>
      <c r="G174" s="1"/>
      <c r="H174" s="1"/>
      <c r="I174" s="1"/>
    </row>
    <row r="175" spans="1:9" customFormat="1" x14ac:dyDescent="0.25">
      <c r="A175" s="2"/>
      <c r="B175" s="3"/>
      <c r="C175" s="4"/>
      <c r="D175" s="4"/>
      <c r="E175" s="1"/>
      <c r="F175" s="1"/>
      <c r="G175" s="1"/>
      <c r="H175" s="1"/>
      <c r="I175" s="1"/>
    </row>
    <row r="176" spans="1:9" customFormat="1" x14ac:dyDescent="0.25">
      <c r="A176" s="2"/>
      <c r="B176" s="3"/>
      <c r="C176" s="4"/>
      <c r="D176" s="4"/>
      <c r="E176" s="1"/>
      <c r="F176" s="1"/>
      <c r="G176" s="1"/>
      <c r="H176" s="1"/>
      <c r="I176" s="1"/>
    </row>
    <row r="177" spans="1:9" customFormat="1" x14ac:dyDescent="0.25">
      <c r="A177" s="2"/>
      <c r="B177" s="3"/>
      <c r="C177" s="4"/>
      <c r="D177" s="4"/>
      <c r="E177" s="1"/>
      <c r="F177" s="1"/>
      <c r="G177" s="1"/>
      <c r="H177" s="1"/>
      <c r="I177" s="1"/>
    </row>
    <row r="178" spans="1:9" customFormat="1" x14ac:dyDescent="0.25">
      <c r="A178" s="2"/>
      <c r="B178" s="3"/>
      <c r="C178" s="4"/>
      <c r="D178" s="4"/>
      <c r="E178" s="1"/>
      <c r="F178" s="1"/>
      <c r="G178" s="1"/>
      <c r="H178" s="1"/>
      <c r="I178" s="1"/>
    </row>
    <row r="179" spans="1:9" s="17" customFormat="1" ht="15.75" x14ac:dyDescent="0.25">
      <c r="A179" s="13"/>
      <c r="B179" s="14"/>
      <c r="C179" s="15"/>
      <c r="D179" s="15"/>
      <c r="E179" s="16"/>
      <c r="F179" s="16"/>
      <c r="G179" s="16"/>
      <c r="H179" s="16"/>
      <c r="I179" s="16"/>
    </row>
    <row r="180" spans="1:9" customFormat="1" x14ac:dyDescent="0.25">
      <c r="A180" s="2"/>
      <c r="B180" s="3"/>
      <c r="C180" s="4"/>
      <c r="D180" s="4"/>
      <c r="E180" s="1"/>
      <c r="F180" s="1"/>
      <c r="G180" s="1"/>
      <c r="H180" s="1"/>
      <c r="I180" s="1"/>
    </row>
    <row r="181" spans="1:9" customFormat="1" x14ac:dyDescent="0.25">
      <c r="A181" s="2"/>
      <c r="B181" s="3"/>
      <c r="C181" s="4"/>
      <c r="D181" s="4"/>
      <c r="E181" s="1"/>
      <c r="F181" s="1"/>
      <c r="G181" s="1"/>
      <c r="H181" s="1"/>
      <c r="I181" s="1"/>
    </row>
    <row r="182" spans="1:9" customFormat="1" x14ac:dyDescent="0.25">
      <c r="A182" s="2"/>
      <c r="B182" s="3"/>
      <c r="C182" s="4"/>
      <c r="D182" s="4"/>
      <c r="E182" s="1"/>
      <c r="F182" s="1"/>
      <c r="G182" s="1"/>
      <c r="H182" s="1"/>
      <c r="I182" s="1"/>
    </row>
    <row r="183" spans="1:9" s="17" customFormat="1" ht="15.75" x14ac:dyDescent="0.25">
      <c r="A183" s="13"/>
      <c r="B183" s="14"/>
      <c r="C183" s="15"/>
      <c r="D183" s="15"/>
      <c r="E183" s="16"/>
      <c r="F183" s="16"/>
      <c r="G183" s="16"/>
      <c r="H183" s="16"/>
      <c r="I183" s="16"/>
    </row>
    <row r="184" spans="1:9" customFormat="1" x14ac:dyDescent="0.25">
      <c r="A184" s="2"/>
      <c r="B184" s="3"/>
      <c r="C184" s="4"/>
      <c r="D184" s="4"/>
      <c r="E184" s="1"/>
      <c r="F184" s="1"/>
      <c r="G184" s="1"/>
      <c r="H184" s="1"/>
      <c r="I184" s="1"/>
    </row>
    <row r="185" spans="1:9" customFormat="1" x14ac:dyDescent="0.25">
      <c r="A185" s="2"/>
      <c r="B185" s="3"/>
      <c r="C185" s="4"/>
      <c r="D185" s="4"/>
      <c r="E185" s="1"/>
      <c r="F185" s="1"/>
      <c r="G185" s="1"/>
      <c r="H185" s="1"/>
      <c r="I185" s="1"/>
    </row>
    <row r="186" spans="1:9" customFormat="1" x14ac:dyDescent="0.25">
      <c r="A186" s="2"/>
      <c r="B186" s="3"/>
      <c r="C186" s="4"/>
      <c r="D186" s="4"/>
      <c r="E186" s="1"/>
      <c r="F186" s="1"/>
      <c r="G186" s="1"/>
      <c r="H186" s="1"/>
      <c r="I186" s="1"/>
    </row>
    <row r="187" spans="1:9" customFormat="1" x14ac:dyDescent="0.25">
      <c r="A187" s="2"/>
      <c r="B187" s="3"/>
      <c r="C187" s="4"/>
      <c r="D187" s="4"/>
      <c r="E187" s="1"/>
      <c r="F187" s="1"/>
      <c r="G187" s="1"/>
      <c r="H187" s="1"/>
      <c r="I187" s="1"/>
    </row>
    <row r="188" spans="1:9" customFormat="1" x14ac:dyDescent="0.25">
      <c r="A188" s="2"/>
      <c r="B188" s="3"/>
      <c r="C188" s="4"/>
      <c r="D188" s="4"/>
      <c r="E188" s="1"/>
      <c r="F188" s="1"/>
      <c r="G188" s="1"/>
      <c r="H188" s="1"/>
      <c r="I188" s="1"/>
    </row>
    <row r="189" spans="1:9" customFormat="1" x14ac:dyDescent="0.25">
      <c r="A189" s="2"/>
      <c r="B189" s="3"/>
      <c r="C189" s="4"/>
      <c r="D189" s="4"/>
      <c r="E189" s="1"/>
      <c r="F189" s="1"/>
      <c r="G189" s="1"/>
      <c r="H189" s="1"/>
      <c r="I189" s="1"/>
    </row>
    <row r="190" spans="1:9" s="17" customFormat="1" ht="15.75" x14ac:dyDescent="0.25">
      <c r="A190" s="13"/>
      <c r="B190" s="14"/>
      <c r="C190" s="15"/>
      <c r="D190" s="15"/>
      <c r="E190" s="16"/>
      <c r="F190" s="16"/>
      <c r="G190" s="16"/>
      <c r="H190" s="16"/>
      <c r="I190" s="16"/>
    </row>
    <row r="191" spans="1:9" s="22" customFormat="1" ht="15.75" x14ac:dyDescent="0.25">
      <c r="A191" s="18"/>
      <c r="B191" s="19"/>
      <c r="C191" s="20"/>
      <c r="D191" s="20"/>
      <c r="E191" s="21"/>
      <c r="F191" s="21"/>
      <c r="G191" s="21"/>
      <c r="H191" s="21"/>
      <c r="I191" s="21"/>
    </row>
    <row r="192" spans="1:9" customFormat="1" x14ac:dyDescent="0.25">
      <c r="A192" s="2"/>
      <c r="B192" s="3"/>
      <c r="C192" s="4"/>
      <c r="D192" s="4"/>
      <c r="E192" s="1"/>
      <c r="F192" s="1"/>
      <c r="G192" s="1"/>
      <c r="H192" s="1"/>
      <c r="I192" s="1"/>
    </row>
    <row r="193" spans="1:9" customFormat="1" x14ac:dyDescent="0.25">
      <c r="A193" s="2"/>
      <c r="B193" s="3"/>
      <c r="C193" s="4"/>
      <c r="D193" s="4"/>
      <c r="E193" s="1"/>
      <c r="F193" s="1"/>
      <c r="G193" s="1"/>
      <c r="H193" s="1"/>
      <c r="I193" s="1"/>
    </row>
    <row r="194" spans="1:9" customFormat="1" x14ac:dyDescent="0.25">
      <c r="A194" s="2"/>
      <c r="B194" s="3"/>
      <c r="C194" s="4"/>
      <c r="D194" s="4"/>
      <c r="E194" s="1"/>
      <c r="F194" s="1"/>
      <c r="G194" s="1"/>
      <c r="H194" s="1"/>
      <c r="I194" s="1"/>
    </row>
    <row r="195" spans="1:9" customFormat="1" x14ac:dyDescent="0.25">
      <c r="A195" s="2"/>
      <c r="B195" s="3"/>
      <c r="C195" s="4"/>
      <c r="D195" s="4"/>
      <c r="E195" s="1"/>
      <c r="F195" s="1"/>
      <c r="G195" s="1"/>
      <c r="H195" s="1"/>
      <c r="I195" s="1"/>
    </row>
    <row r="196" spans="1:9" customFormat="1" x14ac:dyDescent="0.25">
      <c r="A196" s="2"/>
      <c r="B196" s="3"/>
      <c r="C196" s="4"/>
      <c r="D196" s="4"/>
      <c r="E196" s="1"/>
      <c r="F196" s="1"/>
      <c r="G196" s="1"/>
      <c r="H196" s="1"/>
      <c r="I196" s="1"/>
    </row>
    <row r="197" spans="1:9" s="17" customFormat="1" ht="15.75" x14ac:dyDescent="0.25">
      <c r="A197" s="13"/>
      <c r="B197" s="14"/>
      <c r="C197" s="15"/>
      <c r="D197" s="15"/>
      <c r="E197" s="16"/>
      <c r="F197" s="16"/>
      <c r="G197" s="16"/>
      <c r="H197" s="16"/>
      <c r="I197" s="16"/>
    </row>
    <row r="198" spans="1:9" customFormat="1" x14ac:dyDescent="0.25">
      <c r="A198" s="2"/>
      <c r="B198" s="3"/>
      <c r="C198" s="4"/>
      <c r="D198" s="4"/>
      <c r="E198" s="1"/>
      <c r="F198" s="1"/>
      <c r="G198" s="1"/>
      <c r="H198" s="1"/>
      <c r="I198" s="1"/>
    </row>
    <row r="199" spans="1:9" customFormat="1" x14ac:dyDescent="0.25">
      <c r="A199" s="2"/>
      <c r="B199" s="3"/>
      <c r="C199" s="4"/>
      <c r="D199" s="4"/>
      <c r="E199" s="1"/>
      <c r="F199" s="1"/>
      <c r="G199" s="1"/>
      <c r="H199" s="1"/>
      <c r="I199" s="1"/>
    </row>
    <row r="200" spans="1:9" customFormat="1" x14ac:dyDescent="0.25">
      <c r="A200" s="2"/>
      <c r="B200" s="3"/>
      <c r="C200" s="4"/>
      <c r="D200" s="4"/>
      <c r="E200" s="1"/>
      <c r="F200" s="1"/>
      <c r="G200" s="1"/>
      <c r="H200" s="1"/>
      <c r="I200" s="1"/>
    </row>
    <row r="201" spans="1:9" s="17" customFormat="1" ht="15.75" x14ac:dyDescent="0.25">
      <c r="A201" s="13"/>
      <c r="B201" s="14"/>
      <c r="C201" s="15"/>
      <c r="D201" s="15"/>
      <c r="E201" s="16"/>
      <c r="F201" s="16"/>
      <c r="G201" s="16"/>
      <c r="H201" s="16"/>
      <c r="I201" s="16"/>
    </row>
    <row r="202" spans="1:9" customFormat="1" x14ac:dyDescent="0.25">
      <c r="A202" s="2"/>
      <c r="B202" s="3"/>
      <c r="C202" s="4"/>
      <c r="D202" s="4"/>
      <c r="E202" s="1"/>
      <c r="F202" s="1"/>
      <c r="G202" s="1"/>
      <c r="H202" s="1"/>
      <c r="I202" s="1"/>
    </row>
    <row r="203" spans="1:9" customFormat="1" x14ac:dyDescent="0.25">
      <c r="A203" s="2"/>
      <c r="B203" s="3"/>
      <c r="C203" s="4"/>
      <c r="D203" s="4"/>
      <c r="E203" s="1"/>
      <c r="F203" s="1"/>
      <c r="G203" s="1"/>
      <c r="H203" s="1"/>
      <c r="I203" s="1"/>
    </row>
    <row r="204" spans="1:9" customFormat="1" x14ac:dyDescent="0.25">
      <c r="A204" s="2"/>
      <c r="B204" s="3"/>
      <c r="C204" s="4"/>
      <c r="D204" s="4"/>
      <c r="E204" s="1"/>
      <c r="F204" s="1"/>
      <c r="G204" s="1"/>
      <c r="H204" s="1"/>
      <c r="I204" s="1"/>
    </row>
    <row r="205" spans="1:9" customFormat="1" x14ac:dyDescent="0.25">
      <c r="A205" s="2"/>
      <c r="B205" s="3"/>
      <c r="C205" s="4"/>
      <c r="D205" s="4"/>
      <c r="E205" s="1"/>
      <c r="F205" s="1"/>
      <c r="G205" s="1"/>
      <c r="H205" s="1"/>
      <c r="I205" s="1"/>
    </row>
    <row r="206" spans="1:9" customFormat="1" x14ac:dyDescent="0.25">
      <c r="A206" s="2"/>
      <c r="B206" s="3"/>
      <c r="C206" s="4"/>
      <c r="D206" s="4"/>
      <c r="E206" s="1"/>
      <c r="F206" s="1"/>
      <c r="G206" s="1"/>
      <c r="H206" s="1"/>
      <c r="I206" s="1"/>
    </row>
    <row r="207" spans="1:9" customFormat="1" x14ac:dyDescent="0.25">
      <c r="A207" s="2"/>
      <c r="B207" s="3"/>
      <c r="C207" s="4"/>
      <c r="D207" s="4"/>
      <c r="E207" s="1"/>
      <c r="F207" s="1"/>
      <c r="G207" s="1"/>
      <c r="H207" s="1"/>
      <c r="I207" s="1"/>
    </row>
    <row r="208" spans="1:9" s="17" customFormat="1" ht="15.75" x14ac:dyDescent="0.25">
      <c r="A208" s="13"/>
      <c r="B208" s="14"/>
      <c r="C208" s="15"/>
      <c r="D208" s="15"/>
      <c r="E208" s="16"/>
      <c r="F208" s="16"/>
      <c r="G208" s="16"/>
      <c r="H208" s="16"/>
      <c r="I208" s="16"/>
    </row>
    <row r="209" spans="1:9" customFormat="1" x14ac:dyDescent="0.25">
      <c r="A209" s="2"/>
      <c r="B209" s="3"/>
      <c r="C209" s="4"/>
      <c r="D209" s="4"/>
      <c r="E209" s="1"/>
      <c r="F209" s="1"/>
      <c r="G209" s="1"/>
      <c r="H209" s="1"/>
      <c r="I209" s="1"/>
    </row>
    <row r="210" spans="1:9" s="17" customFormat="1" ht="15.75" x14ac:dyDescent="0.25">
      <c r="A210" s="13"/>
      <c r="B210" s="14"/>
      <c r="C210" s="15"/>
      <c r="D210" s="15"/>
      <c r="E210" s="16"/>
      <c r="F210" s="16"/>
      <c r="G210" s="16"/>
      <c r="H210" s="16"/>
      <c r="I210" s="16"/>
    </row>
    <row r="211" spans="1:9" customFormat="1" x14ac:dyDescent="0.25">
      <c r="A211" s="2"/>
      <c r="B211" s="3"/>
      <c r="C211" s="4"/>
      <c r="D211" s="4"/>
      <c r="E211" s="1"/>
      <c r="F211" s="1"/>
      <c r="G211" s="1"/>
      <c r="H211" s="1"/>
      <c r="I211" s="1"/>
    </row>
    <row r="212" spans="1:9" customFormat="1" x14ac:dyDescent="0.25">
      <c r="A212" s="2"/>
      <c r="B212" s="3"/>
      <c r="C212" s="4"/>
      <c r="D212" s="4"/>
      <c r="E212" s="1"/>
      <c r="F212" s="1"/>
      <c r="G212" s="1"/>
      <c r="H212" s="1"/>
      <c r="I212" s="1"/>
    </row>
    <row r="213" spans="1:9" customFormat="1" x14ac:dyDescent="0.25">
      <c r="A213" s="2"/>
      <c r="B213" s="3"/>
      <c r="C213" s="4"/>
      <c r="D213" s="4"/>
      <c r="E213" s="1"/>
      <c r="F213" s="1"/>
      <c r="G213" s="1"/>
      <c r="H213" s="1"/>
      <c r="I213" s="1"/>
    </row>
    <row r="214" spans="1:9" customFormat="1" x14ac:dyDescent="0.25">
      <c r="A214" s="2"/>
      <c r="B214" s="3"/>
      <c r="C214" s="4"/>
      <c r="D214" s="4"/>
      <c r="E214" s="1"/>
      <c r="F214" s="1"/>
      <c r="G214" s="1"/>
      <c r="H214" s="1"/>
      <c r="I214" s="1"/>
    </row>
    <row r="215" spans="1:9" customFormat="1" x14ac:dyDescent="0.25">
      <c r="A215" s="2"/>
      <c r="B215" s="3"/>
      <c r="C215" s="4"/>
      <c r="D215" s="4"/>
      <c r="E215" s="1"/>
      <c r="F215" s="1"/>
      <c r="G215" s="1"/>
      <c r="H215" s="1"/>
      <c r="I215" s="1"/>
    </row>
    <row r="216" spans="1:9" customFormat="1" x14ac:dyDescent="0.25">
      <c r="A216" s="2"/>
      <c r="B216" s="3"/>
      <c r="C216" s="4"/>
      <c r="D216" s="4"/>
      <c r="E216" s="1"/>
      <c r="F216" s="1"/>
      <c r="G216" s="1"/>
      <c r="H216" s="1"/>
      <c r="I216" s="1"/>
    </row>
    <row r="217" spans="1:9" s="17" customFormat="1" ht="15.75" x14ac:dyDescent="0.25">
      <c r="A217" s="13"/>
      <c r="B217" s="14"/>
      <c r="C217" s="15"/>
      <c r="D217" s="15"/>
      <c r="E217" s="16"/>
      <c r="F217" s="16"/>
      <c r="G217" s="16"/>
      <c r="H217" s="16"/>
      <c r="I217" s="16"/>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s="17" customFormat="1" ht="15.75" x14ac:dyDescent="0.25">
      <c r="A237" s="13"/>
      <c r="B237" s="14"/>
      <c r="C237" s="15"/>
      <c r="D237" s="15"/>
      <c r="E237" s="16"/>
      <c r="F237" s="16"/>
      <c r="G237" s="16"/>
      <c r="H237" s="16"/>
      <c r="I237" s="16"/>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s="17" customFormat="1" ht="15.75" x14ac:dyDescent="0.25">
      <c r="A243" s="13"/>
      <c r="B243" s="14"/>
      <c r="C243" s="15"/>
      <c r="D243" s="15"/>
      <c r="E243" s="16"/>
      <c r="F243" s="16"/>
      <c r="G243" s="16"/>
      <c r="H243" s="16"/>
      <c r="I243" s="16"/>
    </row>
    <row r="244" spans="1:9" s="22" customFormat="1" ht="15.75" x14ac:dyDescent="0.25">
      <c r="A244" s="18"/>
      <c r="B244" s="19"/>
      <c r="C244" s="20"/>
      <c r="D244" s="20"/>
      <c r="E244" s="21"/>
      <c r="F244" s="21"/>
      <c r="G244" s="21"/>
      <c r="H244" s="21"/>
      <c r="I244" s="21"/>
    </row>
    <row r="245" spans="1:9" s="17" customFormat="1" ht="15.75" x14ac:dyDescent="0.25">
      <c r="A245" s="13"/>
      <c r="B245" s="14"/>
      <c r="C245" s="15"/>
      <c r="D245" s="15"/>
      <c r="E245" s="16"/>
      <c r="F245" s="16"/>
      <c r="G245" s="16"/>
      <c r="H245" s="16"/>
      <c r="I245" s="16"/>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s="17" customFormat="1" ht="15.75" x14ac:dyDescent="0.25">
      <c r="A249" s="13"/>
      <c r="B249" s="14"/>
      <c r="C249" s="15"/>
      <c r="D249" s="15"/>
      <c r="E249" s="16"/>
      <c r="F249" s="16"/>
      <c r="G249" s="16"/>
      <c r="H249" s="16"/>
      <c r="I249" s="16"/>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s="17" customFormat="1" ht="15.75" x14ac:dyDescent="0.25">
      <c r="A255" s="13"/>
      <c r="B255" s="14"/>
      <c r="C255" s="15"/>
      <c r="D255" s="15"/>
      <c r="E255" s="16"/>
      <c r="F255" s="16"/>
      <c r="G255" s="16"/>
      <c r="H255" s="16"/>
      <c r="I255" s="16"/>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customFormat="1" x14ac:dyDescent="0.25">
      <c r="A262" s="2"/>
      <c r="B262" s="3"/>
      <c r="C262" s="4"/>
      <c r="D262" s="4"/>
      <c r="E262" s="1"/>
      <c r="F262" s="1"/>
      <c r="G262" s="1"/>
      <c r="H262" s="1"/>
      <c r="I262" s="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s="17" customFormat="1" ht="15.75" x14ac:dyDescent="0.25">
      <c r="A270" s="13"/>
      <c r="B270" s="14"/>
      <c r="C270" s="15"/>
      <c r="D270" s="15"/>
      <c r="E270" s="16"/>
      <c r="F270" s="16"/>
      <c r="G270" s="16"/>
      <c r="H270" s="16"/>
      <c r="I270" s="16"/>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s="17" customFormat="1" ht="15.75" x14ac:dyDescent="0.25">
      <c r="A302" s="13"/>
      <c r="B302" s="14"/>
      <c r="C302" s="15"/>
      <c r="D302" s="15"/>
      <c r="E302" s="16"/>
      <c r="F302" s="16"/>
      <c r="G302" s="16"/>
      <c r="H302" s="16"/>
      <c r="I302" s="16"/>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s="17" customFormat="1" ht="15.75" x14ac:dyDescent="0.25">
      <c r="A310" s="13"/>
      <c r="B310" s="14"/>
      <c r="C310" s="15"/>
      <c r="D310" s="15"/>
      <c r="E310" s="16"/>
      <c r="F310" s="16"/>
      <c r="G310" s="16"/>
      <c r="H310" s="16"/>
      <c r="I310" s="16"/>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s="17" customFormat="1" ht="15.75" x14ac:dyDescent="0.25">
      <c r="A323" s="13"/>
      <c r="B323" s="14"/>
      <c r="C323" s="15"/>
      <c r="D323" s="15"/>
      <c r="E323" s="16"/>
      <c r="F323" s="16"/>
      <c r="G323" s="16"/>
      <c r="H323" s="16"/>
      <c r="I323" s="16"/>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s="17" customFormat="1" ht="15.75" x14ac:dyDescent="0.25">
      <c r="A370" s="13"/>
      <c r="B370" s="14"/>
      <c r="C370" s="15"/>
      <c r="D370" s="15"/>
      <c r="E370" s="16"/>
      <c r="F370" s="16"/>
      <c r="G370" s="16"/>
      <c r="H370" s="16"/>
      <c r="I370" s="16"/>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s="17" customFormat="1" ht="15.75" x14ac:dyDescent="0.25">
      <c r="A375" s="13"/>
      <c r="B375" s="14"/>
      <c r="C375" s="15"/>
      <c r="D375" s="15"/>
      <c r="E375" s="16"/>
      <c r="F375" s="16"/>
      <c r="G375" s="16"/>
      <c r="H375" s="16"/>
      <c r="I375" s="16"/>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s="17" customFormat="1" ht="15.75" x14ac:dyDescent="0.25">
      <c r="A383" s="13"/>
      <c r="B383" s="14"/>
      <c r="C383" s="15"/>
      <c r="D383" s="15"/>
      <c r="E383" s="16"/>
      <c r="F383" s="16"/>
      <c r="G383" s="16"/>
      <c r="H383" s="16"/>
      <c r="I383" s="16"/>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customFormat="1" x14ac:dyDescent="0.25">
      <c r="A409" s="2"/>
      <c r="B409" s="3"/>
      <c r="C409" s="4"/>
      <c r="D409" s="4"/>
      <c r="E409" s="1"/>
      <c r="F409" s="1"/>
      <c r="G409" s="1"/>
      <c r="H409" s="1"/>
      <c r="I409" s="1"/>
    </row>
    <row r="410" spans="1:9" s="17" customFormat="1" ht="15.75" x14ac:dyDescent="0.25">
      <c r="A410" s="13"/>
      <c r="B410" s="14"/>
      <c r="C410" s="15"/>
      <c r="D410" s="15"/>
      <c r="E410" s="16"/>
      <c r="F410" s="16"/>
      <c r="G410" s="16"/>
      <c r="H410" s="16"/>
      <c r="I410" s="16"/>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s="17" customFormat="1" ht="15.75" x14ac:dyDescent="0.25">
      <c r="A420" s="13"/>
      <c r="B420" s="14"/>
      <c r="C420" s="15"/>
      <c r="D420" s="15"/>
      <c r="E420" s="16"/>
      <c r="F420" s="16"/>
      <c r="G420" s="16"/>
      <c r="H420" s="16"/>
      <c r="I420" s="16"/>
    </row>
    <row r="421" spans="1:9" customFormat="1" x14ac:dyDescent="0.25">
      <c r="A421" s="2"/>
      <c r="B421" s="3"/>
      <c r="C421" s="4"/>
      <c r="D421" s="4"/>
      <c r="E421" s="1"/>
      <c r="F421" s="1"/>
      <c r="G421" s="1"/>
      <c r="H421" s="1"/>
      <c r="I421" s="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customFormat="1" x14ac:dyDescent="0.25">
      <c r="A431" s="2"/>
      <c r="B431" s="3"/>
      <c r="C431" s="4"/>
      <c r="D431" s="4"/>
      <c r="E431" s="1"/>
      <c r="F431" s="1"/>
      <c r="G431" s="1"/>
      <c r="H431" s="1"/>
      <c r="I431" s="1"/>
    </row>
    <row r="432" spans="1:9" customFormat="1" x14ac:dyDescent="0.25">
      <c r="A432" s="2"/>
      <c r="B432" s="3"/>
      <c r="C432" s="4"/>
      <c r="D432" s="4"/>
      <c r="E432" s="1"/>
      <c r="F432" s="1"/>
      <c r="G432" s="1"/>
      <c r="H432" s="1"/>
      <c r="I432" s="1"/>
    </row>
    <row r="433" spans="1:9" customFormat="1" x14ac:dyDescent="0.25">
      <c r="A433" s="2"/>
      <c r="B433" s="3"/>
      <c r="C433" s="4"/>
      <c r="D433" s="4"/>
      <c r="E433" s="1"/>
      <c r="F433" s="1"/>
      <c r="G433" s="1"/>
      <c r="H433" s="1"/>
      <c r="I433" s="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customFormat="1" x14ac:dyDescent="0.25">
      <c r="A437" s="2"/>
      <c r="B437" s="3"/>
      <c r="C437" s="4"/>
      <c r="D437" s="4"/>
      <c r="E437" s="1"/>
      <c r="F437" s="1"/>
      <c r="G437" s="1"/>
      <c r="H437" s="1"/>
      <c r="I437" s="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s="17" customFormat="1" ht="15.75" x14ac:dyDescent="0.25">
      <c r="A453" s="13"/>
      <c r="B453" s="14"/>
      <c r="C453" s="15"/>
      <c r="D453" s="15"/>
      <c r="E453" s="16"/>
      <c r="F453" s="16"/>
      <c r="G453" s="16"/>
      <c r="H453" s="16"/>
      <c r="I453" s="16"/>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customFormat="1" x14ac:dyDescent="0.25">
      <c r="A458" s="2"/>
      <c r="B458" s="3"/>
      <c r="C458" s="4"/>
      <c r="D458" s="4"/>
      <c r="E458" s="1"/>
      <c r="F458" s="1"/>
      <c r="G458" s="1"/>
      <c r="H458" s="1"/>
      <c r="I458" s="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customFormat="1" x14ac:dyDescent="0.25">
      <c r="A462" s="2"/>
      <c r="B462" s="3"/>
      <c r="C462" s="4"/>
      <c r="D462" s="4"/>
      <c r="E462" s="1"/>
      <c r="F462" s="1"/>
      <c r="G462" s="1"/>
      <c r="H462" s="1"/>
      <c r="I462" s="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customFormat="1" x14ac:dyDescent="0.25">
      <c r="A474" s="2"/>
      <c r="B474" s="3"/>
      <c r="C474" s="4"/>
      <c r="D474" s="4"/>
      <c r="E474" s="1"/>
      <c r="F474" s="1"/>
      <c r="G474" s="1"/>
      <c r="H474" s="1"/>
      <c r="I474" s="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s="17" customFormat="1" ht="15.75" x14ac:dyDescent="0.25">
      <c r="A482" s="13"/>
      <c r="B482" s="14"/>
      <c r="C482" s="15"/>
      <c r="D482" s="15"/>
      <c r="E482" s="16"/>
      <c r="F482" s="16"/>
      <c r="G482" s="16"/>
      <c r="H482" s="16"/>
      <c r="I482" s="16"/>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s="17" customFormat="1" ht="15.75" x14ac:dyDescent="0.25">
      <c r="A493" s="13"/>
      <c r="B493" s="14"/>
      <c r="C493" s="15"/>
      <c r="D493" s="15"/>
      <c r="E493" s="16"/>
      <c r="F493" s="16"/>
      <c r="G493" s="16"/>
      <c r="H493" s="16"/>
      <c r="I493" s="16"/>
    </row>
    <row r="494" spans="1:9" s="22" customFormat="1" ht="15.75" x14ac:dyDescent="0.25">
      <c r="A494" s="18"/>
      <c r="B494" s="19"/>
      <c r="C494" s="20"/>
      <c r="D494" s="20"/>
      <c r="E494" s="21"/>
      <c r="F494" s="21"/>
      <c r="G494" s="21"/>
      <c r="H494" s="21"/>
      <c r="I494" s="2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s="17" customFormat="1" ht="15.75" x14ac:dyDescent="0.25">
      <c r="A509" s="13"/>
      <c r="B509" s="14"/>
      <c r="C509" s="15"/>
      <c r="D509" s="15"/>
      <c r="E509" s="16"/>
      <c r="F509" s="16"/>
      <c r="G509" s="16"/>
      <c r="H509" s="16"/>
      <c r="I509" s="16"/>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customFormat="1" x14ac:dyDescent="0.25">
      <c r="A514" s="2"/>
      <c r="B514" s="3"/>
      <c r="C514" s="4"/>
      <c r="D514" s="4"/>
      <c r="E514" s="1"/>
      <c r="F514" s="1"/>
      <c r="G514" s="1"/>
      <c r="H514" s="1"/>
      <c r="I514" s="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customFormat="1" x14ac:dyDescent="0.25">
      <c r="A526" s="2"/>
      <c r="B526" s="3"/>
      <c r="C526" s="4"/>
      <c r="D526" s="4"/>
      <c r="E526" s="1"/>
      <c r="F526" s="1"/>
      <c r="G526" s="1"/>
      <c r="H526" s="1"/>
      <c r="I526" s="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customFormat="1" x14ac:dyDescent="0.25">
      <c r="A531" s="2"/>
      <c r="B531" s="3"/>
      <c r="C531" s="4"/>
      <c r="D531" s="4"/>
      <c r="E531" s="1"/>
      <c r="F531" s="1"/>
      <c r="G531" s="1"/>
      <c r="H531" s="1"/>
      <c r="I531" s="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customFormat="1" x14ac:dyDescent="0.25">
      <c r="A550" s="2"/>
      <c r="B550" s="3"/>
      <c r="C550" s="4"/>
      <c r="D550" s="4"/>
      <c r="E550" s="1"/>
      <c r="F550" s="1"/>
      <c r="G550" s="1"/>
      <c r="H550" s="1"/>
      <c r="I550" s="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s="17" customFormat="1" ht="15.75" x14ac:dyDescent="0.25">
      <c r="A555" s="13"/>
      <c r="B555" s="14"/>
      <c r="C555" s="15"/>
      <c r="D555" s="15"/>
      <c r="E555" s="16"/>
      <c r="F555" s="16"/>
      <c r="G555" s="16"/>
      <c r="H555" s="16"/>
      <c r="I555" s="16"/>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customFormat="1" x14ac:dyDescent="0.25">
      <c r="A560" s="2"/>
      <c r="B560" s="3"/>
      <c r="C560" s="4"/>
      <c r="D560" s="4"/>
      <c r="E560" s="1"/>
      <c r="F560" s="1"/>
      <c r="G560" s="1"/>
      <c r="H560" s="1"/>
      <c r="I560" s="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s="17" customFormat="1" ht="15.75" x14ac:dyDescent="0.25">
      <c r="A567" s="13"/>
      <c r="B567" s="14"/>
      <c r="C567" s="15"/>
      <c r="D567" s="15"/>
      <c r="E567" s="16"/>
      <c r="F567" s="16"/>
      <c r="G567" s="16"/>
      <c r="H567" s="16"/>
      <c r="I567" s="16"/>
    </row>
    <row r="568" spans="1:9" s="22" customFormat="1" ht="15.75" x14ac:dyDescent="0.25">
      <c r="A568" s="18"/>
      <c r="B568" s="19"/>
      <c r="C568" s="20"/>
      <c r="D568" s="20"/>
      <c r="E568" s="21"/>
      <c r="F568" s="21"/>
      <c r="G568" s="21"/>
      <c r="H568" s="21"/>
      <c r="I568" s="21"/>
    </row>
    <row r="569" spans="1:9" customFormat="1" x14ac:dyDescent="0.25">
      <c r="A569" s="2"/>
      <c r="B569" s="3"/>
      <c r="C569" s="4"/>
      <c r="D569" s="4"/>
      <c r="E569" s="1"/>
      <c r="F569" s="1"/>
      <c r="G569" s="1"/>
      <c r="H569" s="1"/>
      <c r="I569" s="1"/>
    </row>
    <row r="570" spans="1:9" customFormat="1" x14ac:dyDescent="0.25">
      <c r="A570" s="2"/>
      <c r="B570" s="3"/>
      <c r="C570" s="4"/>
      <c r="D570" s="4"/>
      <c r="E570" s="1"/>
      <c r="F570" s="1"/>
      <c r="G570" s="1"/>
      <c r="H570" s="1"/>
      <c r="I570" s="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s="17" customFormat="1" ht="15.75" x14ac:dyDescent="0.25">
      <c r="A584" s="13"/>
      <c r="B584" s="14"/>
      <c r="C584" s="15"/>
      <c r="D584" s="15"/>
      <c r="E584" s="16"/>
      <c r="F584" s="16"/>
      <c r="G584" s="16"/>
      <c r="H584" s="16"/>
      <c r="I584" s="16"/>
    </row>
    <row r="585" spans="1:9" s="22" customFormat="1" ht="15.75" x14ac:dyDescent="0.25">
      <c r="A585" s="18"/>
      <c r="B585" s="19"/>
      <c r="C585" s="20"/>
      <c r="D585" s="20"/>
      <c r="E585" s="21"/>
      <c r="F585" s="21"/>
      <c r="G585" s="21"/>
      <c r="H585" s="21"/>
      <c r="I585" s="2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s="6" customFormat="1" x14ac:dyDescent="0.25">
      <c r="A603" s="8"/>
      <c r="B603" s="9"/>
      <c r="C603" s="10"/>
      <c r="D603" s="10"/>
      <c r="E603" s="11"/>
      <c r="F603" s="11"/>
      <c r="G603" s="11"/>
      <c r="H603" s="11"/>
      <c r="I603" s="1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s="6" customFormat="1" x14ac:dyDescent="0.25">
      <c r="A607" s="8"/>
      <c r="B607" s="9"/>
      <c r="C607" s="10"/>
      <c r="D607" s="10"/>
      <c r="E607" s="11"/>
      <c r="F607" s="11"/>
      <c r="G607" s="11"/>
      <c r="H607" s="11"/>
      <c r="I607" s="1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customFormat="1" x14ac:dyDescent="0.25">
      <c r="A617" s="2"/>
      <c r="B617" s="3"/>
      <c r="C617" s="4"/>
      <c r="D617" s="4"/>
      <c r="E617" s="1"/>
      <c r="F617" s="1"/>
      <c r="G617" s="1"/>
      <c r="H617" s="1"/>
      <c r="I617" s="1"/>
    </row>
    <row r="618" spans="1:9" customFormat="1" x14ac:dyDescent="0.25">
      <c r="A618" s="2"/>
      <c r="B618" s="3"/>
      <c r="C618" s="4"/>
      <c r="D618" s="4"/>
      <c r="E618" s="1"/>
      <c r="F618" s="1"/>
      <c r="G618" s="1"/>
      <c r="H618" s="1"/>
      <c r="I618" s="1"/>
    </row>
    <row r="619" spans="1:9" s="6" customFormat="1" x14ac:dyDescent="0.25">
      <c r="A619" s="8"/>
      <c r="B619" s="9"/>
      <c r="C619" s="10"/>
      <c r="D619" s="10"/>
      <c r="E619" s="11"/>
      <c r="F619" s="11"/>
      <c r="G619" s="11"/>
      <c r="H619" s="11"/>
      <c r="I619" s="1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customFormat="1" x14ac:dyDescent="0.25">
      <c r="A636" s="2"/>
      <c r="B636" s="3"/>
      <c r="C636" s="4"/>
      <c r="D636" s="4"/>
      <c r="E636" s="1"/>
      <c r="F636" s="1"/>
      <c r="G636" s="1"/>
      <c r="H636" s="1"/>
      <c r="I636" s="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customFormat="1" x14ac:dyDescent="0.25">
      <c r="A639" s="2"/>
      <c r="B639" s="3"/>
      <c r="C639" s="4"/>
      <c r="D639" s="4"/>
      <c r="E639" s="1"/>
      <c r="F639" s="1"/>
      <c r="G639" s="1"/>
      <c r="H639" s="1"/>
      <c r="I639" s="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customFormat="1" x14ac:dyDescent="0.25">
      <c r="A642" s="2"/>
      <c r="B642" s="3"/>
      <c r="C642" s="4"/>
      <c r="D642" s="4"/>
      <c r="E642" s="1"/>
      <c r="F642" s="1"/>
      <c r="G642" s="1"/>
      <c r="H642" s="1"/>
      <c r="I642" s="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s="6" customFormat="1" x14ac:dyDescent="0.25">
      <c r="A659" s="8"/>
      <c r="B659" s="9"/>
      <c r="C659" s="10"/>
      <c r="D659" s="10"/>
      <c r="E659" s="11"/>
      <c r="F659" s="11"/>
      <c r="G659" s="11"/>
      <c r="H659" s="11"/>
      <c r="I659" s="1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customFormat="1" x14ac:dyDescent="0.25">
      <c r="A662" s="2"/>
      <c r="B662" s="3"/>
      <c r="C662" s="4"/>
      <c r="D662" s="4"/>
      <c r="E662" s="1"/>
      <c r="F662" s="1"/>
      <c r="G662" s="1"/>
      <c r="H662" s="1"/>
      <c r="I662" s="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customFormat="1" x14ac:dyDescent="0.25">
      <c r="A666" s="2"/>
      <c r="B666" s="3"/>
      <c r="C666" s="4"/>
      <c r="D666" s="4"/>
      <c r="E666" s="1"/>
      <c r="F666" s="1"/>
      <c r="G666" s="1"/>
      <c r="H666" s="1"/>
      <c r="I666" s="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s="6" customFormat="1" x14ac:dyDescent="0.25">
      <c r="A671" s="8"/>
      <c r="B671" s="9"/>
      <c r="C671" s="10"/>
      <c r="D671" s="10"/>
      <c r="E671" s="11"/>
      <c r="F671" s="11"/>
      <c r="G671" s="11"/>
      <c r="H671" s="11"/>
      <c r="I671" s="11"/>
    </row>
    <row r="672" spans="1:9" customFormat="1" x14ac:dyDescent="0.25">
      <c r="A672" s="2"/>
      <c r="B672" s="3"/>
      <c r="C672" s="4"/>
      <c r="D672" s="4"/>
      <c r="E672" s="1"/>
      <c r="F672" s="1"/>
      <c r="G672" s="1"/>
      <c r="H672" s="1"/>
      <c r="I672" s="1"/>
    </row>
    <row r="673" spans="1:9" customFormat="1" x14ac:dyDescent="0.25">
      <c r="A673" s="2"/>
      <c r="B673" s="3"/>
      <c r="C673" s="4"/>
      <c r="D673" s="4"/>
      <c r="E673" s="1"/>
      <c r="F673" s="1"/>
      <c r="G673" s="1"/>
      <c r="H673" s="1"/>
      <c r="I673" s="1"/>
    </row>
    <row r="674" spans="1:9" customFormat="1" x14ac:dyDescent="0.25">
      <c r="A674" s="2"/>
      <c r="B674" s="3"/>
      <c r="C674" s="4"/>
      <c r="D674" s="4"/>
      <c r="E674" s="1"/>
      <c r="F674" s="1"/>
      <c r="G674" s="1"/>
      <c r="H674" s="1"/>
      <c r="I674" s="1"/>
    </row>
    <row r="675" spans="1:9" customFormat="1" x14ac:dyDescent="0.25">
      <c r="A675" s="2"/>
      <c r="B675" s="3"/>
      <c r="C675" s="4"/>
      <c r="D675" s="4"/>
      <c r="E675" s="1"/>
      <c r="F675" s="1"/>
      <c r="G675" s="1"/>
      <c r="H675" s="1"/>
      <c r="I675" s="1"/>
    </row>
    <row r="676" spans="1:9" s="6" customFormat="1" x14ac:dyDescent="0.25">
      <c r="A676" s="8"/>
      <c r="B676" s="9"/>
      <c r="C676" s="10"/>
      <c r="D676" s="10"/>
      <c r="E676" s="11"/>
      <c r="F676" s="11"/>
      <c r="G676" s="11"/>
      <c r="H676" s="11"/>
      <c r="I676" s="11"/>
    </row>
    <row r="677" spans="1:9" customFormat="1" x14ac:dyDescent="0.25">
      <c r="A677" s="2"/>
      <c r="B677" s="3"/>
      <c r="C677" s="4"/>
      <c r="D677" s="4"/>
      <c r="E677" s="1"/>
      <c r="F677" s="1"/>
      <c r="G677" s="1"/>
      <c r="H677" s="1"/>
      <c r="I677" s="1"/>
    </row>
    <row r="678" spans="1:9" customFormat="1" x14ac:dyDescent="0.25">
      <c r="A678" s="2"/>
      <c r="B678" s="3"/>
      <c r="C678" s="4"/>
      <c r="D678" s="4"/>
      <c r="E678" s="1"/>
      <c r="F678" s="1"/>
      <c r="G678" s="1"/>
      <c r="H678" s="1"/>
      <c r="I678" s="1"/>
    </row>
    <row r="679" spans="1:9" customFormat="1" x14ac:dyDescent="0.25">
      <c r="A679" s="2"/>
      <c r="B679" s="3"/>
      <c r="C679" s="4"/>
      <c r="D679" s="4"/>
      <c r="E679" s="1"/>
      <c r="F679" s="1"/>
      <c r="G679" s="1"/>
      <c r="H679" s="1"/>
      <c r="I679" s="1"/>
    </row>
    <row r="680" spans="1:9" customFormat="1" x14ac:dyDescent="0.25">
      <c r="A680" s="2"/>
      <c r="B680" s="3"/>
      <c r="C680" s="4"/>
      <c r="D680" s="4"/>
      <c r="E680" s="1"/>
      <c r="F680" s="1"/>
      <c r="G680" s="1"/>
      <c r="H680" s="1"/>
      <c r="I680" s="1"/>
    </row>
    <row r="681" spans="1:9" customFormat="1" x14ac:dyDescent="0.25">
      <c r="A681" s="2"/>
      <c r="B681" s="3"/>
      <c r="C681" s="4"/>
      <c r="D681" s="4"/>
      <c r="E681" s="1"/>
      <c r="F681" s="1"/>
      <c r="G681" s="1"/>
      <c r="H681" s="1"/>
      <c r="I681" s="1"/>
    </row>
    <row r="682" spans="1:9" customFormat="1" x14ac:dyDescent="0.25">
      <c r="A682" s="2"/>
      <c r="B682" s="3"/>
      <c r="C682" s="4"/>
      <c r="D682" s="4"/>
      <c r="E682" s="1"/>
      <c r="F682" s="1"/>
      <c r="G682" s="1"/>
      <c r="H682" s="1"/>
      <c r="I682" s="1"/>
    </row>
    <row r="683" spans="1:9" customFormat="1" x14ac:dyDescent="0.25">
      <c r="A683" s="2"/>
      <c r="B683" s="3"/>
      <c r="C683" s="4"/>
      <c r="D683" s="4"/>
      <c r="E683" s="1"/>
      <c r="F683" s="1"/>
      <c r="G683" s="1"/>
      <c r="H683" s="1"/>
      <c r="I683" s="1"/>
    </row>
    <row r="684" spans="1:9" customFormat="1" x14ac:dyDescent="0.25">
      <c r="A684" s="2"/>
      <c r="B684" s="3"/>
      <c r="C684" s="4"/>
      <c r="D684" s="4"/>
      <c r="E684" s="1"/>
      <c r="F684" s="1"/>
      <c r="G684" s="1"/>
      <c r="H684" s="1"/>
      <c r="I684" s="1"/>
    </row>
    <row r="685" spans="1:9" customFormat="1" x14ac:dyDescent="0.25">
      <c r="A685" s="2"/>
      <c r="B685" s="3"/>
      <c r="C685" s="4"/>
      <c r="D685" s="4"/>
      <c r="E685" s="1"/>
      <c r="F685" s="1"/>
      <c r="G685" s="1"/>
      <c r="H685" s="1"/>
      <c r="I685" s="1"/>
    </row>
    <row r="686" spans="1:9" customFormat="1" x14ac:dyDescent="0.25">
      <c r="A686" s="2"/>
      <c r="B686" s="3"/>
      <c r="C686" s="4"/>
      <c r="D686" s="4"/>
      <c r="E686" s="1"/>
      <c r="F686" s="1"/>
      <c r="G686" s="1"/>
      <c r="H686" s="1"/>
      <c r="I686" s="1"/>
    </row>
    <row r="687" spans="1:9" customFormat="1" x14ac:dyDescent="0.25">
      <c r="A687" s="2"/>
      <c r="B687" s="3"/>
      <c r="C687" s="4"/>
      <c r="D687" s="4"/>
      <c r="E687" s="1"/>
      <c r="F687" s="1"/>
      <c r="G687" s="1"/>
      <c r="H687" s="1"/>
      <c r="I687" s="1"/>
    </row>
    <row r="688" spans="1:9"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s="6" customFormat="1" x14ac:dyDescent="0.25">
      <c r="A695" s="8"/>
      <c r="B695" s="9"/>
      <c r="C695" s="10"/>
      <c r="D695" s="10"/>
      <c r="E695" s="11"/>
      <c r="F695" s="11"/>
      <c r="G695" s="11"/>
      <c r="H695" s="11"/>
      <c r="I695" s="1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customFormat="1" x14ac:dyDescent="0.25">
      <c r="A701" s="2"/>
      <c r="B701" s="3"/>
      <c r="C701" s="4"/>
      <c r="D701" s="4"/>
      <c r="E701" s="1"/>
      <c r="F701" s="1"/>
      <c r="G701" s="1"/>
      <c r="H701" s="1"/>
      <c r="I701" s="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s="6" customFormat="1" x14ac:dyDescent="0.25">
      <c r="A705" s="8"/>
      <c r="B705" s="9"/>
      <c r="C705" s="10"/>
      <c r="D705" s="10"/>
      <c r="E705" s="11"/>
      <c r="F705" s="11"/>
      <c r="G705" s="11"/>
      <c r="H705" s="11"/>
      <c r="I705" s="11"/>
    </row>
    <row r="706" spans="1:9" customFormat="1" x14ac:dyDescent="0.25">
      <c r="A706" s="2"/>
      <c r="B706" s="3"/>
      <c r="C706" s="4"/>
      <c r="D706" s="4"/>
      <c r="E706" s="1"/>
      <c r="F706" s="1"/>
      <c r="G706" s="1"/>
      <c r="H706" s="1"/>
      <c r="I706" s="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s="6" customFormat="1" x14ac:dyDescent="0.25">
      <c r="A715" s="8"/>
      <c r="B715" s="9"/>
      <c r="C715" s="10"/>
      <c r="D715" s="10"/>
      <c r="E715" s="11"/>
      <c r="F715" s="11"/>
      <c r="G715" s="11"/>
      <c r="H715" s="11"/>
      <c r="I715" s="1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customFormat="1" x14ac:dyDescent="0.25">
      <c r="A744" s="2"/>
      <c r="B744" s="3"/>
      <c r="C744" s="4"/>
      <c r="D744" s="4"/>
      <c r="E744" s="1"/>
      <c r="F744" s="1"/>
      <c r="G744" s="1"/>
      <c r="H744" s="1"/>
      <c r="I744" s="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customFormat="1" x14ac:dyDescent="0.25">
      <c r="A754" s="2"/>
      <c r="B754" s="3"/>
      <c r="C754" s="4"/>
      <c r="D754" s="4"/>
      <c r="E754" s="1"/>
      <c r="F754" s="1"/>
      <c r="G754" s="1"/>
      <c r="H754" s="1"/>
      <c r="I754" s="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s="6" customFormat="1" x14ac:dyDescent="0.25">
      <c r="A762" s="8"/>
      <c r="B762" s="9"/>
      <c r="C762" s="10"/>
      <c r="D762" s="10"/>
      <c r="E762" s="11"/>
      <c r="F762" s="11"/>
      <c r="G762" s="11"/>
      <c r="H762" s="11"/>
      <c r="I762" s="1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customFormat="1" x14ac:dyDescent="0.25">
      <c r="A765" s="2"/>
      <c r="B765" s="3"/>
      <c r="C765" s="4"/>
      <c r="D765" s="4"/>
      <c r="E765" s="1"/>
      <c r="F765" s="1"/>
      <c r="G765" s="1"/>
      <c r="H765" s="1"/>
      <c r="I765" s="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customFormat="1" x14ac:dyDescent="0.25">
      <c r="A775" s="2"/>
      <c r="B775" s="3"/>
      <c r="C775" s="4"/>
      <c r="D775" s="4"/>
      <c r="E775" s="1"/>
      <c r="F775" s="1"/>
      <c r="G775" s="1"/>
      <c r="H775" s="1"/>
      <c r="I775" s="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s="6" customFormat="1" x14ac:dyDescent="0.25">
      <c r="A781" s="8"/>
      <c r="B781" s="9"/>
      <c r="C781" s="10"/>
      <c r="D781" s="10"/>
      <c r="E781" s="11"/>
      <c r="F781" s="11"/>
      <c r="G781" s="11"/>
      <c r="H781" s="11"/>
      <c r="I781" s="1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s="6" customFormat="1" x14ac:dyDescent="0.25">
      <c r="A784" s="8"/>
      <c r="B784" s="9"/>
      <c r="C784" s="10"/>
      <c r="D784" s="10"/>
      <c r="E784" s="11"/>
      <c r="F784" s="11"/>
      <c r="G784" s="11"/>
      <c r="H784" s="11"/>
      <c r="I784" s="1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s="6" customFormat="1" x14ac:dyDescent="0.25">
      <c r="A787" s="8"/>
      <c r="B787" s="9"/>
      <c r="C787" s="10"/>
      <c r="D787" s="10"/>
      <c r="E787" s="11"/>
      <c r="F787" s="11"/>
      <c r="G787" s="11"/>
      <c r="H787" s="11"/>
      <c r="I787" s="1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s="6" customFormat="1" x14ac:dyDescent="0.25">
      <c r="A807" s="8"/>
      <c r="B807" s="9"/>
      <c r="C807" s="10"/>
      <c r="D807" s="10"/>
      <c r="E807" s="11"/>
      <c r="F807" s="11"/>
      <c r="G807" s="11"/>
      <c r="H807" s="11"/>
      <c r="I807" s="1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s="6" customFormat="1" x14ac:dyDescent="0.25">
      <c r="A811" s="8"/>
      <c r="B811" s="9"/>
      <c r="C811" s="10"/>
      <c r="D811" s="10"/>
      <c r="E811" s="11"/>
      <c r="F811" s="11"/>
      <c r="G811" s="11"/>
      <c r="H811" s="11"/>
      <c r="I811" s="1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10" customFormat="1" x14ac:dyDescent="0.25">
      <c r="A817" s="2"/>
      <c r="B817" s="3"/>
      <c r="C817" s="4"/>
      <c r="D817" s="4"/>
      <c r="E817" s="1"/>
      <c r="F817" s="1"/>
      <c r="G817" s="1"/>
      <c r="H817" s="1"/>
      <c r="I817" s="1"/>
    </row>
    <row r="818" spans="1:10" customFormat="1" x14ac:dyDescent="0.25">
      <c r="A818" s="2"/>
      <c r="B818" s="3"/>
      <c r="C818" s="4"/>
      <c r="D818" s="4"/>
      <c r="E818" s="1"/>
      <c r="F818" s="1"/>
      <c r="G818" s="1"/>
      <c r="H818" s="1"/>
      <c r="I818" s="1"/>
    </row>
    <row r="819" spans="1:10" s="6" customFormat="1" x14ac:dyDescent="0.25">
      <c r="A819" s="8"/>
      <c r="B819" s="9"/>
      <c r="C819" s="10"/>
      <c r="D819" s="10"/>
      <c r="E819" s="11"/>
      <c r="F819" s="11"/>
      <c r="G819" s="11"/>
      <c r="H819" s="11"/>
      <c r="I819" s="11"/>
    </row>
    <row r="820" spans="1:10" customFormat="1" x14ac:dyDescent="0.25">
      <c r="A820" s="2"/>
      <c r="B820" s="3"/>
      <c r="C820" s="4"/>
      <c r="D820" s="4"/>
      <c r="E820" s="1"/>
      <c r="F820" s="1"/>
      <c r="G820" s="1"/>
      <c r="H820" s="1"/>
      <c r="I820" s="1"/>
      <c r="J820" s="5"/>
    </row>
    <row r="821" spans="1:10" customFormat="1" x14ac:dyDescent="0.25">
      <c r="A821" s="2"/>
      <c r="B821" s="3"/>
      <c r="C821" s="4"/>
      <c r="D821" s="4"/>
      <c r="E821" s="1"/>
      <c r="F821" s="1"/>
      <c r="G821" s="1"/>
      <c r="H821" s="1"/>
      <c r="I821" s="1"/>
      <c r="J821" s="5"/>
    </row>
    <row r="822" spans="1:10" s="6" customFormat="1" x14ac:dyDescent="0.25">
      <c r="A822" s="8"/>
      <c r="B822" s="9"/>
      <c r="C822" s="10"/>
      <c r="D822" s="10"/>
      <c r="E822" s="11"/>
      <c r="F822" s="11"/>
      <c r="G822" s="11"/>
      <c r="H822" s="11"/>
      <c r="I822" s="11"/>
      <c r="J822" s="12"/>
    </row>
    <row r="823" spans="1:10" customFormat="1" x14ac:dyDescent="0.25">
      <c r="A823" s="2"/>
      <c r="B823" s="3"/>
      <c r="C823" s="4"/>
      <c r="D823" s="4"/>
      <c r="E823" s="1"/>
      <c r="F823" s="1"/>
      <c r="G823" s="1"/>
      <c r="H823" s="1"/>
      <c r="I823" s="1"/>
    </row>
    <row r="824" spans="1:10" customFormat="1" x14ac:dyDescent="0.25">
      <c r="A824" s="2"/>
      <c r="B824" s="3"/>
      <c r="C824" s="4"/>
      <c r="D824" s="4"/>
      <c r="E824" s="1"/>
      <c r="F824" s="1"/>
      <c r="G824" s="1"/>
      <c r="H824" s="1"/>
      <c r="I824" s="1"/>
    </row>
    <row r="825" spans="1:10" customFormat="1" x14ac:dyDescent="0.25">
      <c r="A825" s="2"/>
      <c r="B825" s="3"/>
      <c r="C825" s="4"/>
      <c r="D825" s="4"/>
      <c r="E825" s="1"/>
      <c r="F825" s="1"/>
      <c r="G825" s="1"/>
      <c r="H825" s="1"/>
      <c r="I825" s="1"/>
    </row>
    <row r="826" spans="1:10" customFormat="1" x14ac:dyDescent="0.25">
      <c r="A826" s="2"/>
      <c r="B826" s="3"/>
      <c r="C826" s="4"/>
      <c r="D826" s="4"/>
      <c r="E826" s="1"/>
      <c r="F826" s="1"/>
      <c r="G826" s="1"/>
      <c r="H826" s="1"/>
      <c r="I826" s="1"/>
    </row>
    <row r="827" spans="1:10" customFormat="1" x14ac:dyDescent="0.25">
      <c r="A827" s="2"/>
      <c r="B827" s="3"/>
      <c r="C827" s="4"/>
      <c r="D827" s="4"/>
      <c r="E827" s="1"/>
      <c r="F827" s="1"/>
      <c r="G827" s="1"/>
      <c r="H827" s="1"/>
      <c r="I827" s="1"/>
    </row>
    <row r="828" spans="1:10" s="6" customFormat="1" x14ac:dyDescent="0.25">
      <c r="A828" s="8"/>
      <c r="B828" s="9"/>
      <c r="C828" s="10"/>
      <c r="D828" s="10"/>
      <c r="E828" s="11"/>
      <c r="F828" s="11"/>
      <c r="G828" s="11"/>
      <c r="H828" s="11"/>
      <c r="I828" s="11"/>
    </row>
    <row r="829" spans="1:10" customFormat="1" x14ac:dyDescent="0.25">
      <c r="A829" s="2"/>
      <c r="B829" s="3"/>
      <c r="C829" s="4"/>
      <c r="D829" s="4"/>
      <c r="E829" s="1"/>
      <c r="F829" s="1"/>
      <c r="G829" s="1"/>
      <c r="H829" s="1"/>
      <c r="I829" s="1"/>
    </row>
    <row r="830" spans="1:10" customFormat="1" x14ac:dyDescent="0.25">
      <c r="A830" s="2"/>
      <c r="B830" s="3"/>
      <c r="C830" s="4"/>
      <c r="D830" s="4"/>
      <c r="E830" s="1"/>
      <c r="F830" s="1"/>
      <c r="G830" s="1"/>
      <c r="H830" s="1"/>
      <c r="I830" s="1"/>
    </row>
    <row r="831" spans="1:10" customFormat="1" x14ac:dyDescent="0.25">
      <c r="A831" s="2"/>
      <c r="B831" s="3"/>
      <c r="C831" s="4"/>
      <c r="D831" s="4"/>
      <c r="E831" s="1"/>
      <c r="F831" s="1"/>
      <c r="G831" s="1"/>
      <c r="H831" s="1"/>
      <c r="I831" s="1"/>
    </row>
    <row r="832" spans="1:10" s="6" customFormat="1" x14ac:dyDescent="0.25">
      <c r="A832" s="8"/>
      <c r="B832" s="9"/>
      <c r="C832" s="10"/>
      <c r="D832" s="10"/>
      <c r="E832" s="11"/>
      <c r="F832" s="11"/>
      <c r="G832" s="11"/>
      <c r="H832" s="11"/>
      <c r="I832" s="1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s="6" customFormat="1" x14ac:dyDescent="0.25">
      <c r="A846" s="8"/>
      <c r="B846" s="9"/>
      <c r="C846" s="10"/>
      <c r="D846" s="10"/>
      <c r="E846" s="11"/>
      <c r="F846" s="11"/>
      <c r="G846" s="11"/>
      <c r="H846" s="11"/>
      <c r="I846" s="1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s="6" customFormat="1" x14ac:dyDescent="0.25">
      <c r="A851" s="8"/>
      <c r="B851" s="9"/>
      <c r="C851" s="10"/>
      <c r="D851" s="10"/>
      <c r="E851" s="11"/>
      <c r="F851" s="11"/>
      <c r="G851" s="11"/>
      <c r="H851" s="11"/>
      <c r="I851" s="1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customFormat="1" x14ac:dyDescent="0.25">
      <c r="A877" s="2"/>
      <c r="B877" s="3"/>
      <c r="C877" s="4"/>
      <c r="D877" s="4"/>
      <c r="E877" s="1"/>
      <c r="F877" s="1"/>
      <c r="G877" s="1"/>
      <c r="H877" s="1"/>
      <c r="I877" s="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customFormat="1" x14ac:dyDescent="0.25">
      <c r="A885" s="2"/>
      <c r="B885" s="3"/>
      <c r="C885" s="4"/>
      <c r="D885" s="4"/>
      <c r="E885" s="1"/>
      <c r="F885" s="1"/>
      <c r="G885" s="1"/>
      <c r="H885" s="1"/>
      <c r="I885" s="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customFormat="1" x14ac:dyDescent="0.25">
      <c r="A888" s="2"/>
      <c r="B888" s="3"/>
      <c r="C888" s="4"/>
      <c r="D888" s="4"/>
      <c r="E888" s="1"/>
      <c r="F888" s="1"/>
      <c r="G888" s="1"/>
      <c r="H888" s="1"/>
      <c r="I888" s="1"/>
    </row>
    <row r="889" spans="1:9" s="6" customFormat="1" x14ac:dyDescent="0.25">
      <c r="A889" s="8"/>
      <c r="B889" s="9"/>
      <c r="C889" s="10"/>
      <c r="D889" s="10"/>
      <c r="E889" s="11"/>
      <c r="F889" s="11"/>
      <c r="G889" s="11"/>
      <c r="H889" s="11"/>
      <c r="I889" s="1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s="6" customFormat="1" x14ac:dyDescent="0.25">
      <c r="A899" s="8"/>
      <c r="B899" s="9"/>
      <c r="C899" s="10"/>
      <c r="D899" s="10"/>
      <c r="E899" s="11"/>
      <c r="F899" s="11"/>
      <c r="G899" s="11"/>
      <c r="H899" s="11"/>
      <c r="I899" s="1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s="6" customFormat="1" x14ac:dyDescent="0.25">
      <c r="A910" s="8"/>
      <c r="B910" s="9"/>
      <c r="C910" s="10"/>
      <c r="D910" s="10"/>
      <c r="E910" s="11"/>
      <c r="F910" s="11"/>
      <c r="G910" s="11"/>
      <c r="H910" s="11"/>
      <c r="I910" s="1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s="6" customFormat="1" x14ac:dyDescent="0.25">
      <c r="A920" s="8"/>
      <c r="B920" s="9"/>
      <c r="C920" s="10"/>
      <c r="D920" s="10"/>
      <c r="E920" s="11"/>
      <c r="F920" s="11"/>
      <c r="G920" s="11"/>
      <c r="H920" s="11"/>
      <c r="I920" s="1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s="6" customFormat="1" x14ac:dyDescent="0.25">
      <c r="A1022" s="8"/>
      <c r="B1022" s="9"/>
      <c r="C1022" s="10"/>
      <c r="D1022" s="10"/>
      <c r="E1022" s="11"/>
      <c r="F1022" s="11"/>
      <c r="G1022" s="11"/>
      <c r="H1022" s="11"/>
      <c r="I1022" s="1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s="6" customFormat="1" x14ac:dyDescent="0.25">
      <c r="A1030" s="8"/>
      <c r="B1030" s="9"/>
      <c r="C1030" s="10"/>
      <c r="D1030" s="10"/>
      <c r="E1030" s="11"/>
      <c r="F1030" s="11"/>
      <c r="G1030" s="11"/>
      <c r="H1030" s="11"/>
      <c r="I1030" s="1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s="6" customFormat="1" x14ac:dyDescent="0.25">
      <c r="A1033" s="8"/>
      <c r="B1033" s="9"/>
      <c r="C1033" s="10"/>
      <c r="D1033" s="10"/>
      <c r="E1033" s="11"/>
      <c r="F1033" s="11"/>
      <c r="G1033" s="11"/>
      <c r="H1033" s="11"/>
      <c r="I1033" s="1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customFormat="1" x14ac:dyDescent="0.25">
      <c r="A1072" s="2"/>
      <c r="B1072" s="3"/>
      <c r="C1072" s="4"/>
      <c r="D1072" s="4"/>
      <c r="E1072" s="1"/>
      <c r="F1072" s="1"/>
      <c r="G1072" s="1"/>
      <c r="H1072" s="1"/>
      <c r="I1072" s="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customFormat="1" x14ac:dyDescent="0.25">
      <c r="A1081" s="2"/>
      <c r="B1081" s="3"/>
      <c r="C1081" s="4"/>
      <c r="D1081" s="4"/>
      <c r="E1081" s="1"/>
      <c r="F1081" s="1"/>
      <c r="G1081" s="1"/>
      <c r="H1081" s="1"/>
      <c r="I1081" s="1"/>
    </row>
    <row r="1082" spans="1:9" customFormat="1" x14ac:dyDescent="0.25">
      <c r="A1082" s="2"/>
      <c r="B1082" s="3"/>
      <c r="C1082" s="4"/>
      <c r="D1082" s="4"/>
      <c r="E1082" s="1"/>
      <c r="F1082" s="1"/>
      <c r="G1082" s="1"/>
      <c r="H1082" s="1"/>
      <c r="I1082" s="1"/>
    </row>
    <row r="1083" spans="1:9" customFormat="1" x14ac:dyDescent="0.25">
      <c r="A1083" s="2"/>
      <c r="B1083" s="3"/>
      <c r="C1083" s="4"/>
      <c r="D1083" s="4"/>
      <c r="E1083" s="1"/>
      <c r="F1083" s="1"/>
      <c r="G1083" s="1"/>
      <c r="H1083" s="1"/>
      <c r="I1083" s="1"/>
    </row>
    <row r="1084" spans="1:9" customFormat="1" x14ac:dyDescent="0.25">
      <c r="A1084" s="2"/>
      <c r="B1084" s="3"/>
      <c r="C1084" s="4"/>
      <c r="D1084" s="4"/>
      <c r="E1084" s="1"/>
      <c r="F1084" s="1"/>
      <c r="G1084" s="1"/>
      <c r="H1084" s="1"/>
      <c r="I1084" s="1"/>
    </row>
    <row r="1085" spans="1:9" customFormat="1" x14ac:dyDescent="0.25">
      <c r="A1085" s="2"/>
      <c r="B1085" s="3"/>
      <c r="C1085" s="4"/>
      <c r="D1085" s="4"/>
      <c r="E1085" s="1"/>
      <c r="F1085" s="1"/>
      <c r="G1085" s="1"/>
      <c r="H1085" s="1"/>
      <c r="I1085" s="1"/>
    </row>
    <row r="1086" spans="1:9" customFormat="1" x14ac:dyDescent="0.25">
      <c r="A1086" s="2"/>
      <c r="B1086" s="3"/>
      <c r="C1086" s="4"/>
      <c r="D1086" s="4"/>
      <c r="E1086" s="1"/>
      <c r="F1086" s="1"/>
      <c r="G1086" s="1"/>
      <c r="H1086" s="1"/>
      <c r="I1086" s="1"/>
    </row>
    <row r="1087" spans="1:9" customFormat="1" x14ac:dyDescent="0.25">
      <c r="A1087" s="2"/>
      <c r="B1087" s="3"/>
      <c r="C1087" s="4"/>
      <c r="D1087" s="4"/>
      <c r="E1087" s="1"/>
      <c r="F1087" s="1"/>
      <c r="G1087" s="1"/>
      <c r="H1087" s="1"/>
      <c r="I1087" s="1"/>
    </row>
    <row r="1088" spans="1:9" customFormat="1" x14ac:dyDescent="0.25">
      <c r="A1088" s="2"/>
      <c r="B1088" s="3"/>
      <c r="C1088" s="4"/>
      <c r="D1088" s="4"/>
      <c r="E1088" s="1"/>
      <c r="F1088" s="1"/>
      <c r="G1088" s="1"/>
      <c r="H1088" s="1"/>
      <c r="I1088" s="1"/>
    </row>
    <row r="1089" spans="1:9" customFormat="1" x14ac:dyDescent="0.25">
      <c r="A1089" s="2"/>
      <c r="B1089" s="3"/>
      <c r="C1089" s="4"/>
      <c r="D1089" s="4"/>
      <c r="E1089" s="1"/>
      <c r="F1089" s="1"/>
      <c r="G1089" s="1"/>
      <c r="H1089" s="1"/>
      <c r="I1089" s="1"/>
    </row>
    <row r="1090" spans="1:9" customFormat="1" x14ac:dyDescent="0.25">
      <c r="A1090" s="2"/>
      <c r="B1090" s="3"/>
      <c r="C1090" s="4"/>
      <c r="D1090" s="4"/>
      <c r="E1090" s="1"/>
      <c r="F1090" s="1"/>
      <c r="G1090" s="1"/>
      <c r="H1090" s="1"/>
      <c r="I1090" s="1"/>
    </row>
    <row r="1091" spans="1:9" customFormat="1" x14ac:dyDescent="0.25">
      <c r="A1091" s="2"/>
      <c r="B1091" s="3"/>
      <c r="C1091" s="4"/>
      <c r="D1091" s="4"/>
      <c r="E1091" s="1"/>
      <c r="F1091" s="1"/>
      <c r="G1091" s="1"/>
      <c r="H1091" s="1"/>
      <c r="I1091" s="1"/>
    </row>
    <row r="1092" spans="1:9" customFormat="1" x14ac:dyDescent="0.25">
      <c r="A1092" s="2"/>
      <c r="B1092" s="3"/>
      <c r="C1092" s="4"/>
      <c r="D1092" s="4"/>
      <c r="E1092" s="1"/>
      <c r="F1092" s="1"/>
      <c r="G1092" s="1"/>
      <c r="H1092" s="1"/>
      <c r="I1092" s="1"/>
    </row>
    <row r="1093" spans="1:9" customFormat="1" x14ac:dyDescent="0.25">
      <c r="A1093" s="2"/>
      <c r="B1093" s="3"/>
      <c r="C1093" s="4"/>
      <c r="D1093" s="4"/>
      <c r="E1093" s="1"/>
      <c r="F1093" s="1"/>
      <c r="G1093" s="1"/>
      <c r="H1093" s="1"/>
      <c r="I1093" s="1"/>
    </row>
    <row r="1094" spans="1:9" customFormat="1" x14ac:dyDescent="0.25">
      <c r="A1094" s="2"/>
      <c r="B1094" s="3"/>
      <c r="C1094" s="4"/>
      <c r="D1094" s="4"/>
      <c r="E1094" s="1"/>
      <c r="F1094" s="1"/>
      <c r="G1094" s="1"/>
      <c r="H1094" s="1"/>
      <c r="I1094" s="1"/>
    </row>
    <row r="1095" spans="1:9" customFormat="1" x14ac:dyDescent="0.25">
      <c r="A1095" s="2"/>
      <c r="B1095" s="3"/>
      <c r="C1095" s="4"/>
      <c r="D1095" s="4"/>
      <c r="E1095" s="1"/>
      <c r="F1095" s="1"/>
      <c r="G1095" s="1"/>
      <c r="H1095" s="1"/>
      <c r="I1095" s="1"/>
    </row>
    <row r="1096" spans="1:9" customFormat="1" x14ac:dyDescent="0.25">
      <c r="A1096" s="2"/>
      <c r="B1096" s="3"/>
      <c r="C1096" s="4"/>
      <c r="D1096" s="4"/>
      <c r="E1096" s="1"/>
      <c r="F1096" s="1"/>
      <c r="G1096" s="1"/>
      <c r="H1096" s="1"/>
      <c r="I1096" s="1"/>
    </row>
    <row r="1097" spans="1:9" customFormat="1" x14ac:dyDescent="0.25">
      <c r="A1097" s="2"/>
      <c r="B1097" s="3"/>
      <c r="C1097" s="4"/>
      <c r="D1097" s="4"/>
      <c r="E1097" s="1"/>
      <c r="F1097" s="1"/>
      <c r="G1097" s="1"/>
      <c r="H1097" s="1"/>
      <c r="I1097" s="1"/>
    </row>
    <row r="1098" spans="1:9" customFormat="1" x14ac:dyDescent="0.25">
      <c r="A1098" s="2"/>
      <c r="B1098" s="3"/>
      <c r="C1098" s="4"/>
      <c r="D1098" s="4"/>
      <c r="E1098" s="1"/>
      <c r="F1098" s="1"/>
      <c r="G1098" s="1"/>
      <c r="H1098" s="1"/>
      <c r="I1098" s="1"/>
    </row>
    <row r="1099" spans="1:9" customFormat="1" x14ac:dyDescent="0.25">
      <c r="A1099" s="2"/>
      <c r="B1099" s="3"/>
      <c r="C1099" s="4"/>
      <c r="D1099" s="4"/>
      <c r="E1099" s="1"/>
      <c r="F1099" s="1"/>
      <c r="G1099" s="1"/>
      <c r="H1099" s="1"/>
      <c r="I1099" s="1"/>
    </row>
    <row r="1100" spans="1:9" customFormat="1" x14ac:dyDescent="0.25">
      <c r="A1100" s="2"/>
      <c r="B1100" s="3"/>
      <c r="C1100" s="4"/>
      <c r="D1100" s="4"/>
      <c r="E1100" s="1"/>
      <c r="F1100" s="1"/>
      <c r="G1100" s="1"/>
      <c r="H1100" s="1"/>
      <c r="I1100" s="1"/>
    </row>
    <row r="1101" spans="1:9" customFormat="1" x14ac:dyDescent="0.25">
      <c r="A1101" s="2"/>
      <c r="B1101" s="3"/>
      <c r="C1101" s="4"/>
      <c r="D1101" s="4"/>
      <c r="E1101" s="1"/>
      <c r="F1101" s="1"/>
      <c r="G1101" s="1"/>
      <c r="H1101" s="1"/>
      <c r="I1101" s="1"/>
    </row>
    <row r="1102" spans="1:9" customFormat="1" x14ac:dyDescent="0.25">
      <c r="A1102" s="2"/>
      <c r="B1102" s="3"/>
      <c r="C1102" s="4"/>
      <c r="D1102" s="4"/>
      <c r="E1102" s="1"/>
      <c r="F1102" s="1"/>
      <c r="G1102" s="1"/>
      <c r="H1102" s="1"/>
      <c r="I1102" s="1"/>
    </row>
    <row r="1103" spans="1:9" customFormat="1" x14ac:dyDescent="0.25">
      <c r="A1103" s="2"/>
      <c r="B1103" s="3"/>
      <c r="C1103" s="4"/>
      <c r="D1103" s="4"/>
      <c r="E1103" s="1"/>
      <c r="F1103" s="1"/>
      <c r="G1103" s="1"/>
      <c r="H1103" s="1"/>
      <c r="I1103" s="1"/>
    </row>
    <row r="1104" spans="1:9" customFormat="1" x14ac:dyDescent="0.25">
      <c r="A1104" s="2"/>
      <c r="B1104" s="3"/>
      <c r="C1104" s="4"/>
      <c r="D1104" s="4"/>
      <c r="E1104" s="1"/>
      <c r="F1104" s="1"/>
      <c r="G1104" s="1"/>
      <c r="H1104" s="1"/>
      <c r="I1104" s="1"/>
    </row>
    <row r="1105" spans="1:9" customFormat="1" x14ac:dyDescent="0.25">
      <c r="A1105" s="2"/>
      <c r="B1105" s="3"/>
      <c r="C1105" s="4"/>
      <c r="D1105" s="4"/>
      <c r="E1105" s="1"/>
      <c r="F1105" s="1"/>
      <c r="G1105" s="1"/>
      <c r="H1105" s="1"/>
      <c r="I1105" s="1"/>
    </row>
    <row r="1106" spans="1:9" customFormat="1" x14ac:dyDescent="0.25">
      <c r="A1106" s="2"/>
      <c r="B1106" s="3"/>
      <c r="C1106" s="4"/>
      <c r="D1106" s="4"/>
      <c r="E1106" s="1"/>
      <c r="F1106" s="1"/>
      <c r="G1106" s="1"/>
      <c r="H1106" s="1"/>
      <c r="I1106" s="1"/>
    </row>
    <row r="1107" spans="1:9" customFormat="1" x14ac:dyDescent="0.25">
      <c r="A1107" s="2"/>
      <c r="B1107" s="3"/>
      <c r="C1107" s="4"/>
      <c r="D1107" s="4"/>
      <c r="E1107" s="1"/>
      <c r="F1107" s="1"/>
      <c r="G1107" s="1"/>
      <c r="H1107" s="1"/>
      <c r="I1107" s="1"/>
    </row>
    <row r="1108" spans="1:9" customFormat="1" x14ac:dyDescent="0.25">
      <c r="A1108" s="2"/>
      <c r="B1108" s="3"/>
      <c r="C1108" s="4"/>
      <c r="D1108" s="4"/>
      <c r="E1108" s="1"/>
      <c r="F1108" s="1"/>
      <c r="G1108" s="1"/>
      <c r="H1108" s="1"/>
      <c r="I1108" s="1"/>
    </row>
    <row r="1109" spans="1:9" customFormat="1" x14ac:dyDescent="0.25">
      <c r="A1109" s="2"/>
      <c r="B1109" s="3"/>
      <c r="C1109" s="4"/>
      <c r="D1109" s="4"/>
      <c r="E1109" s="1"/>
      <c r="F1109" s="1"/>
      <c r="G1109" s="1"/>
      <c r="H1109" s="1"/>
      <c r="I1109" s="1"/>
    </row>
    <row r="1110" spans="1:9" customFormat="1" x14ac:dyDescent="0.25">
      <c r="A1110" s="2"/>
      <c r="B1110" s="3"/>
      <c r="C1110" s="4"/>
      <c r="D1110" s="4"/>
      <c r="E1110" s="1"/>
      <c r="F1110" s="1"/>
      <c r="G1110" s="1"/>
      <c r="H1110" s="1"/>
      <c r="I1110" s="1"/>
    </row>
    <row r="1111" spans="1:9" customFormat="1" x14ac:dyDescent="0.25">
      <c r="A1111" s="2"/>
      <c r="B1111" s="3"/>
      <c r="C1111" s="4"/>
      <c r="D1111" s="4"/>
      <c r="E1111" s="1"/>
      <c r="F1111" s="1"/>
      <c r="G1111" s="1"/>
      <c r="H1111" s="1"/>
      <c r="I1111" s="1"/>
    </row>
    <row r="1112" spans="1:9" customFormat="1" x14ac:dyDescent="0.25">
      <c r="A1112" s="2"/>
      <c r="B1112" s="3"/>
      <c r="C1112" s="4"/>
      <c r="D1112" s="4"/>
      <c r="E1112" s="1"/>
      <c r="F1112" s="1"/>
      <c r="G1112" s="1"/>
      <c r="H1112" s="1"/>
      <c r="I1112" s="1"/>
    </row>
    <row r="1113" spans="1:9" customFormat="1" x14ac:dyDescent="0.25">
      <c r="A1113" s="2"/>
      <c r="B1113" s="3"/>
      <c r="C1113" s="4"/>
      <c r="D1113" s="4"/>
      <c r="E1113" s="1"/>
      <c r="F1113" s="1"/>
      <c r="G1113" s="1"/>
      <c r="H1113" s="1"/>
      <c r="I1113" s="1"/>
    </row>
    <row r="1114" spans="1:9" customFormat="1" x14ac:dyDescent="0.25">
      <c r="A1114" s="2"/>
      <c r="B1114" s="3"/>
      <c r="C1114" s="4"/>
      <c r="D1114" s="4"/>
      <c r="E1114" s="1"/>
      <c r="F1114" s="1"/>
      <c r="G1114" s="1"/>
      <c r="H1114" s="1"/>
      <c r="I1114" s="1"/>
    </row>
    <row r="1115" spans="1:9" customFormat="1" x14ac:dyDescent="0.25">
      <c r="A1115" s="2"/>
      <c r="B1115" s="3"/>
      <c r="C1115" s="4"/>
      <c r="D1115" s="4"/>
      <c r="E1115" s="1"/>
      <c r="F1115" s="1"/>
      <c r="G1115" s="1"/>
      <c r="H1115" s="1"/>
      <c r="I1115" s="1"/>
    </row>
    <row r="1116" spans="1:9" customFormat="1" x14ac:dyDescent="0.25">
      <c r="A1116" s="2"/>
      <c r="B1116" s="3"/>
      <c r="C1116" s="4"/>
      <c r="D1116" s="4"/>
      <c r="E1116" s="1"/>
      <c r="F1116" s="1"/>
      <c r="G1116" s="1"/>
      <c r="H1116" s="1"/>
      <c r="I1116" s="1"/>
    </row>
    <row r="1117" spans="1:9" customFormat="1" x14ac:dyDescent="0.25">
      <c r="A1117" s="2"/>
      <c r="B1117" s="3"/>
      <c r="C1117" s="4"/>
      <c r="D1117" s="4"/>
      <c r="E1117" s="1"/>
      <c r="F1117" s="1"/>
      <c r="G1117" s="1"/>
      <c r="H1117" s="1"/>
      <c r="I1117" s="1"/>
    </row>
    <row r="1118" spans="1:9" customFormat="1" x14ac:dyDescent="0.25">
      <c r="A1118" s="2"/>
      <c r="B1118" s="3"/>
      <c r="C1118" s="4"/>
      <c r="D1118" s="4"/>
      <c r="E1118" s="1"/>
      <c r="F1118" s="1"/>
      <c r="G1118" s="1"/>
      <c r="H1118" s="1"/>
      <c r="I1118" s="1"/>
    </row>
    <row r="1119" spans="1:9" customFormat="1" x14ac:dyDescent="0.25">
      <c r="A1119" s="2"/>
      <c r="B1119" s="3"/>
      <c r="C1119" s="4"/>
      <c r="D1119" s="4"/>
      <c r="E1119" s="1"/>
      <c r="F1119" s="1"/>
      <c r="G1119" s="1"/>
      <c r="H1119" s="1"/>
      <c r="I1119" s="1"/>
    </row>
    <row r="1120" spans="1:9" customFormat="1" x14ac:dyDescent="0.25">
      <c r="A1120" s="2"/>
      <c r="B1120" s="3"/>
      <c r="C1120" s="4"/>
      <c r="D1120" s="4"/>
      <c r="E1120" s="1"/>
      <c r="F1120" s="1"/>
      <c r="G1120" s="1"/>
      <c r="H1120" s="1"/>
      <c r="I1120" s="1"/>
    </row>
    <row r="1121" spans="1:9" customFormat="1" x14ac:dyDescent="0.25">
      <c r="A1121" s="2"/>
      <c r="B1121" s="3"/>
      <c r="C1121" s="4"/>
      <c r="D1121" s="4"/>
      <c r="E1121" s="1"/>
      <c r="F1121" s="1"/>
      <c r="G1121" s="1"/>
      <c r="H1121" s="1"/>
      <c r="I1121" s="1"/>
    </row>
    <row r="1122" spans="1:9" customFormat="1" x14ac:dyDescent="0.25">
      <c r="A1122" s="2"/>
      <c r="B1122" s="3"/>
      <c r="C1122" s="4"/>
      <c r="D1122" s="4"/>
      <c r="E1122" s="1"/>
      <c r="F1122" s="1"/>
      <c r="G1122" s="1"/>
      <c r="H1122" s="1"/>
      <c r="I1122" s="1"/>
    </row>
    <row r="1123" spans="1:9" customFormat="1" x14ac:dyDescent="0.25">
      <c r="A1123" s="2"/>
      <c r="B1123" s="3"/>
      <c r="C1123" s="4"/>
      <c r="D1123" s="4"/>
      <c r="E1123" s="1"/>
      <c r="F1123" s="1"/>
      <c r="G1123" s="1"/>
      <c r="H1123" s="1"/>
      <c r="I1123" s="1"/>
    </row>
    <row r="1124" spans="1:9" customFormat="1" x14ac:dyDescent="0.25">
      <c r="A1124" s="2"/>
      <c r="B1124" s="3"/>
      <c r="C1124" s="4"/>
      <c r="D1124" s="4"/>
      <c r="E1124" s="1"/>
      <c r="F1124" s="1"/>
      <c r="G1124" s="1"/>
      <c r="H1124" s="1"/>
      <c r="I1124" s="1"/>
    </row>
    <row r="1125" spans="1:9" customFormat="1" x14ac:dyDescent="0.25">
      <c r="A1125" s="2"/>
      <c r="B1125" s="3"/>
      <c r="C1125" s="4"/>
      <c r="D1125" s="4"/>
      <c r="E1125" s="1"/>
      <c r="F1125" s="1"/>
      <c r="G1125" s="1"/>
      <c r="H1125" s="1"/>
      <c r="I1125" s="1"/>
    </row>
    <row r="1126" spans="1:9" customFormat="1" x14ac:dyDescent="0.25">
      <c r="A1126" s="2"/>
      <c r="B1126" s="3"/>
      <c r="C1126" s="4"/>
      <c r="D1126" s="4"/>
      <c r="E1126" s="1"/>
      <c r="F1126" s="1"/>
      <c r="G1126" s="1"/>
      <c r="H1126" s="1"/>
      <c r="I1126" s="1"/>
    </row>
    <row r="1127" spans="1:9" customFormat="1" x14ac:dyDescent="0.25">
      <c r="A1127" s="2"/>
      <c r="B1127" s="3"/>
      <c r="C1127" s="4"/>
      <c r="D1127" s="4"/>
      <c r="E1127" s="1"/>
      <c r="F1127" s="1"/>
      <c r="G1127" s="1"/>
      <c r="H1127" s="1"/>
      <c r="I1127" s="1"/>
    </row>
    <row r="1128" spans="1:9" customFormat="1" x14ac:dyDescent="0.25">
      <c r="A1128" s="2"/>
      <c r="B1128" s="3"/>
      <c r="C1128" s="4"/>
      <c r="D1128" s="4"/>
      <c r="E1128" s="1"/>
      <c r="F1128" s="1"/>
      <c r="G1128" s="1"/>
      <c r="H1128" s="1"/>
      <c r="I1128" s="1"/>
    </row>
    <row r="1129" spans="1:9" customFormat="1" x14ac:dyDescent="0.25">
      <c r="A1129" s="2"/>
      <c r="B1129" s="3"/>
      <c r="C1129" s="4"/>
      <c r="D1129" s="4"/>
      <c r="E1129" s="1"/>
      <c r="F1129" s="1"/>
      <c r="G1129" s="1"/>
      <c r="H1129" s="1"/>
      <c r="I1129" s="1"/>
    </row>
    <row r="1130" spans="1:9" customFormat="1" x14ac:dyDescent="0.25">
      <c r="A1130" s="2"/>
      <c r="B1130" s="3"/>
      <c r="C1130" s="4"/>
      <c r="D1130" s="4"/>
      <c r="E1130" s="1"/>
      <c r="F1130" s="1"/>
      <c r="G1130" s="1"/>
      <c r="H1130" s="1"/>
      <c r="I1130" s="1"/>
    </row>
    <row r="1131" spans="1:9" customFormat="1" x14ac:dyDescent="0.25">
      <c r="A1131" s="2"/>
      <c r="B1131" s="3"/>
      <c r="C1131" s="4"/>
      <c r="D1131" s="4"/>
      <c r="E1131" s="1"/>
      <c r="F1131" s="1"/>
      <c r="G1131" s="1"/>
      <c r="H1131" s="1"/>
      <c r="I1131" s="1"/>
    </row>
    <row r="1132" spans="1:9" customFormat="1" x14ac:dyDescent="0.25">
      <c r="A1132" s="2"/>
      <c r="B1132" s="3"/>
      <c r="C1132" s="4"/>
      <c r="D1132" s="4"/>
      <c r="E1132" s="1"/>
      <c r="F1132" s="1"/>
      <c r="G1132" s="1"/>
      <c r="H1132" s="1"/>
      <c r="I1132" s="1"/>
    </row>
    <row r="1133" spans="1:9" customFormat="1" x14ac:dyDescent="0.25">
      <c r="A1133" s="2"/>
      <c r="B1133" s="3"/>
      <c r="C1133" s="4"/>
      <c r="D1133" s="4"/>
      <c r="E1133" s="1"/>
      <c r="F1133" s="1"/>
      <c r="G1133" s="1"/>
      <c r="H1133" s="1"/>
      <c r="I1133" s="1"/>
    </row>
    <row r="1134" spans="1:9" customFormat="1" x14ac:dyDescent="0.25">
      <c r="A1134" s="2"/>
      <c r="B1134" s="3"/>
      <c r="C1134" s="4"/>
      <c r="D1134" s="4"/>
      <c r="E1134" s="1"/>
      <c r="F1134" s="1"/>
      <c r="G1134" s="1"/>
      <c r="H1134" s="1"/>
      <c r="I1134" s="1"/>
    </row>
    <row r="1135" spans="1:9" customFormat="1" x14ac:dyDescent="0.25">
      <c r="A1135" s="2"/>
      <c r="B1135" s="3"/>
      <c r="C1135" s="4"/>
      <c r="D1135" s="4"/>
      <c r="E1135" s="1"/>
      <c r="F1135" s="1"/>
      <c r="G1135" s="1"/>
      <c r="H1135" s="1"/>
      <c r="I1135" s="1"/>
    </row>
    <row r="1136" spans="1:9" customFormat="1" x14ac:dyDescent="0.25">
      <c r="A1136" s="2"/>
      <c r="B1136" s="3"/>
      <c r="C1136" s="4"/>
      <c r="D1136" s="4"/>
      <c r="E1136" s="1"/>
      <c r="F1136" s="1"/>
      <c r="G1136" s="1"/>
      <c r="H1136" s="1"/>
      <c r="I1136" s="1"/>
    </row>
    <row r="1137" spans="1:9" customFormat="1" x14ac:dyDescent="0.25">
      <c r="A1137" s="2"/>
      <c r="B1137" s="3"/>
      <c r="C1137" s="4"/>
      <c r="D1137" s="4"/>
      <c r="E1137" s="1"/>
      <c r="F1137" s="1"/>
      <c r="G1137" s="1"/>
      <c r="H1137" s="1"/>
      <c r="I1137" s="1"/>
    </row>
    <row r="1138" spans="1:9" customFormat="1" x14ac:dyDescent="0.25">
      <c r="A1138" s="2"/>
      <c r="B1138" s="3"/>
      <c r="C1138" s="4"/>
      <c r="D1138" s="4"/>
      <c r="E1138" s="1"/>
      <c r="F1138" s="1"/>
      <c r="G1138" s="1"/>
      <c r="H1138" s="1"/>
      <c r="I1138" s="1"/>
    </row>
    <row r="1139" spans="1:9" customFormat="1" x14ac:dyDescent="0.25">
      <c r="A1139" s="2"/>
      <c r="B1139" s="3"/>
      <c r="C1139" s="4"/>
      <c r="D1139" s="4"/>
      <c r="E1139" s="1"/>
      <c r="F1139" s="1"/>
      <c r="G1139" s="1"/>
      <c r="H1139" s="1"/>
      <c r="I1139" s="1"/>
    </row>
    <row r="1140" spans="1:9" customFormat="1" x14ac:dyDescent="0.25">
      <c r="A1140" s="2"/>
      <c r="B1140" s="3"/>
      <c r="C1140" s="4"/>
      <c r="D1140" s="4"/>
      <c r="E1140" s="1"/>
      <c r="F1140" s="1"/>
      <c r="G1140" s="1"/>
      <c r="H1140" s="1"/>
      <c r="I1140" s="1"/>
    </row>
    <row r="1141" spans="1:9" customFormat="1" x14ac:dyDescent="0.25">
      <c r="A1141" s="2"/>
      <c r="B1141" s="3"/>
      <c r="C1141" s="4"/>
      <c r="D1141" s="4"/>
      <c r="E1141" s="1"/>
      <c r="F1141" s="1"/>
      <c r="G1141" s="1"/>
      <c r="H1141" s="1"/>
      <c r="I1141" s="1"/>
    </row>
    <row r="1142" spans="1:9" customFormat="1" x14ac:dyDescent="0.25">
      <c r="A1142" s="2"/>
      <c r="B1142" s="3"/>
      <c r="C1142" s="4"/>
      <c r="D1142" s="4"/>
      <c r="E1142" s="1"/>
      <c r="F1142" s="1"/>
      <c r="G1142" s="1"/>
      <c r="H1142" s="1"/>
      <c r="I1142" s="1"/>
    </row>
    <row r="1143" spans="1:9" customFormat="1" x14ac:dyDescent="0.25">
      <c r="A1143" s="2"/>
      <c r="B1143" s="3"/>
      <c r="C1143" s="4"/>
      <c r="D1143" s="4"/>
      <c r="E1143" s="1"/>
      <c r="F1143" s="1"/>
      <c r="G1143" s="1"/>
      <c r="H1143" s="1"/>
      <c r="I1143" s="1"/>
    </row>
    <row r="1144" spans="1:9" customFormat="1" x14ac:dyDescent="0.25">
      <c r="A1144" s="2"/>
      <c r="B1144" s="3"/>
      <c r="C1144" s="4"/>
      <c r="D1144" s="4"/>
      <c r="E1144" s="1"/>
      <c r="F1144" s="1"/>
      <c r="G1144" s="1"/>
      <c r="H1144" s="1"/>
      <c r="I1144" s="1"/>
    </row>
    <row r="1145" spans="1:9" customFormat="1" x14ac:dyDescent="0.25">
      <c r="A1145" s="2"/>
      <c r="B1145" s="3"/>
      <c r="C1145" s="4"/>
      <c r="D1145" s="4"/>
      <c r="E1145" s="1"/>
      <c r="F1145" s="1"/>
      <c r="G1145" s="1"/>
      <c r="H1145" s="1"/>
      <c r="I1145" s="1"/>
    </row>
    <row r="1146" spans="1:9" customFormat="1" x14ac:dyDescent="0.25">
      <c r="A1146" s="2"/>
      <c r="B1146" s="3"/>
      <c r="C1146" s="4"/>
      <c r="D1146" s="4"/>
      <c r="E1146" s="1"/>
      <c r="F1146" s="1"/>
      <c r="G1146" s="1"/>
      <c r="H1146" s="1"/>
      <c r="I1146" s="1"/>
    </row>
    <row r="1147" spans="1:9" customFormat="1" x14ac:dyDescent="0.25">
      <c r="A1147" s="2"/>
      <c r="B1147" s="3"/>
      <c r="C1147" s="4"/>
      <c r="D1147" s="4"/>
      <c r="E1147" s="1"/>
      <c r="F1147" s="1"/>
      <c r="G1147" s="1"/>
      <c r="H1147" s="1"/>
      <c r="I1147" s="1"/>
    </row>
    <row r="1148" spans="1:9" customFormat="1" x14ac:dyDescent="0.25">
      <c r="A1148" s="2"/>
      <c r="B1148" s="3"/>
      <c r="C1148" s="4"/>
      <c r="D1148" s="4"/>
      <c r="E1148" s="1"/>
      <c r="F1148" s="1"/>
      <c r="G1148" s="1"/>
      <c r="H1148" s="1"/>
      <c r="I1148" s="1"/>
    </row>
    <row r="1149" spans="1:9" customFormat="1" x14ac:dyDescent="0.25">
      <c r="A1149" s="2"/>
      <c r="B1149" s="3"/>
      <c r="C1149" s="4"/>
      <c r="D1149" s="4"/>
      <c r="E1149" s="1"/>
      <c r="F1149" s="1"/>
      <c r="G1149" s="1"/>
      <c r="H1149" s="1"/>
      <c r="I1149" s="1"/>
    </row>
    <row r="1150" spans="1:9" customFormat="1" x14ac:dyDescent="0.25">
      <c r="A1150" s="2"/>
      <c r="B1150" s="3"/>
      <c r="C1150" s="4"/>
      <c r="D1150" s="4"/>
      <c r="E1150" s="1"/>
      <c r="F1150" s="1"/>
      <c r="G1150" s="1"/>
      <c r="H1150" s="1"/>
      <c r="I1150" s="1"/>
    </row>
    <row r="1151" spans="1:9" customFormat="1" x14ac:dyDescent="0.25">
      <c r="A1151" s="2"/>
      <c r="B1151" s="3"/>
      <c r="C1151" s="4"/>
      <c r="D1151" s="4"/>
      <c r="E1151" s="1"/>
      <c r="F1151" s="1"/>
      <c r="G1151" s="1"/>
      <c r="H1151" s="1"/>
      <c r="I1151" s="1"/>
    </row>
    <row r="1152" spans="1:9" customFormat="1" x14ac:dyDescent="0.25">
      <c r="A1152" s="2"/>
      <c r="B1152" s="3"/>
      <c r="C1152" s="4"/>
      <c r="D1152" s="4"/>
      <c r="E1152" s="1"/>
      <c r="F1152" s="1"/>
      <c r="G1152" s="1"/>
      <c r="H1152" s="1"/>
      <c r="I1152" s="1"/>
    </row>
    <row r="1153" spans="1:9" customFormat="1" x14ac:dyDescent="0.25">
      <c r="A1153" s="2"/>
      <c r="B1153" s="3"/>
      <c r="C1153" s="4"/>
      <c r="D1153" s="4"/>
      <c r="E1153" s="1"/>
      <c r="F1153" s="1"/>
      <c r="G1153" s="1"/>
      <c r="H1153" s="1"/>
      <c r="I1153" s="1"/>
    </row>
    <row r="1154" spans="1:9" customFormat="1" x14ac:dyDescent="0.25">
      <c r="A1154" s="2"/>
      <c r="B1154" s="3"/>
      <c r="C1154" s="4"/>
      <c r="D1154" s="4"/>
      <c r="E1154" s="1"/>
      <c r="F1154" s="1"/>
      <c r="G1154" s="1"/>
      <c r="H1154" s="1"/>
      <c r="I1154" s="1"/>
    </row>
    <row r="1155" spans="1:9" customFormat="1" x14ac:dyDescent="0.25">
      <c r="A1155" s="2"/>
      <c r="B1155" s="3"/>
      <c r="C1155" s="4"/>
      <c r="D1155" s="4"/>
      <c r="E1155" s="1"/>
      <c r="F1155" s="1"/>
      <c r="G1155" s="1"/>
      <c r="H1155" s="1"/>
      <c r="I1155" s="1"/>
    </row>
    <row r="1156" spans="1:9" customFormat="1" x14ac:dyDescent="0.25">
      <c r="A1156" s="2"/>
      <c r="B1156" s="3"/>
      <c r="C1156" s="4"/>
      <c r="D1156" s="4"/>
      <c r="E1156" s="1"/>
      <c r="F1156" s="1"/>
      <c r="G1156" s="1"/>
      <c r="H1156" s="1"/>
      <c r="I1156" s="1"/>
    </row>
    <row r="1157" spans="1:9" customFormat="1" x14ac:dyDescent="0.25">
      <c r="A1157" s="2"/>
      <c r="B1157" s="3"/>
      <c r="C1157" s="4"/>
      <c r="D1157" s="4"/>
      <c r="E1157" s="1"/>
      <c r="F1157" s="1"/>
      <c r="G1157" s="1"/>
      <c r="H1157" s="1"/>
      <c r="I1157" s="1"/>
    </row>
    <row r="1158" spans="1:9" customFormat="1" x14ac:dyDescent="0.25">
      <c r="A1158" s="2"/>
      <c r="B1158" s="3"/>
      <c r="C1158" s="4"/>
      <c r="D1158" s="4"/>
      <c r="E1158" s="1"/>
      <c r="F1158" s="1"/>
      <c r="G1158" s="1"/>
      <c r="H1158" s="1"/>
      <c r="I1158" s="1"/>
    </row>
    <row r="1159" spans="1:9" customFormat="1" x14ac:dyDescent="0.25">
      <c r="A1159" s="2"/>
      <c r="B1159" s="3"/>
      <c r="C1159" s="4"/>
      <c r="D1159" s="4"/>
      <c r="E1159" s="1"/>
      <c r="F1159" s="1"/>
      <c r="G1159" s="1"/>
      <c r="H1159" s="1"/>
      <c r="I1159" s="1"/>
    </row>
    <row r="1160" spans="1:9" customFormat="1" x14ac:dyDescent="0.25">
      <c r="A1160" s="2"/>
      <c r="B1160" s="3"/>
      <c r="C1160" s="4"/>
      <c r="D1160" s="4"/>
      <c r="E1160" s="1"/>
      <c r="F1160" s="1"/>
      <c r="G1160" s="1"/>
      <c r="H1160" s="1"/>
      <c r="I1160" s="1"/>
    </row>
    <row r="1161" spans="1:9" customFormat="1" x14ac:dyDescent="0.25">
      <c r="A1161" s="2"/>
      <c r="B1161" s="3"/>
      <c r="C1161" s="4"/>
      <c r="D1161" s="4"/>
      <c r="E1161" s="1"/>
      <c r="F1161" s="1"/>
      <c r="G1161" s="1"/>
      <c r="H1161" s="1"/>
      <c r="I1161" s="1"/>
    </row>
    <row r="1162" spans="1:9" customFormat="1" x14ac:dyDescent="0.25">
      <c r="A1162" s="2"/>
      <c r="B1162" s="3"/>
      <c r="C1162" s="4"/>
      <c r="D1162" s="4"/>
      <c r="E1162" s="1"/>
      <c r="F1162" s="1"/>
      <c r="G1162" s="1"/>
      <c r="H1162" s="1"/>
      <c r="I1162" s="1"/>
    </row>
    <row r="1163" spans="1:9" customFormat="1" x14ac:dyDescent="0.25">
      <c r="A1163" s="2"/>
      <c r="B1163" s="3"/>
      <c r="C1163" s="4"/>
      <c r="D1163" s="4"/>
      <c r="E1163" s="1"/>
      <c r="F1163" s="1"/>
      <c r="G1163" s="1"/>
      <c r="H1163" s="1"/>
      <c r="I1163" s="1"/>
    </row>
    <row r="1164" spans="1:9" customFormat="1" x14ac:dyDescent="0.25">
      <c r="A1164" s="2"/>
      <c r="B1164" s="3"/>
      <c r="C1164" s="4"/>
      <c r="D1164" s="4"/>
      <c r="E1164" s="1"/>
      <c r="F1164" s="1"/>
      <c r="G1164" s="1"/>
      <c r="H1164" s="1"/>
      <c r="I1164" s="1"/>
    </row>
    <row r="1165" spans="1:9" customFormat="1" x14ac:dyDescent="0.25">
      <c r="A1165" s="2"/>
      <c r="B1165" s="3"/>
      <c r="C1165" s="4"/>
      <c r="D1165" s="4"/>
      <c r="E1165" s="1"/>
      <c r="F1165" s="1"/>
      <c r="G1165" s="1"/>
      <c r="H1165" s="1"/>
      <c r="I1165" s="1"/>
    </row>
    <row r="1166" spans="1:9" customFormat="1" x14ac:dyDescent="0.25">
      <c r="A1166" s="2"/>
      <c r="B1166" s="3"/>
      <c r="C1166" s="4"/>
      <c r="D1166" s="4"/>
      <c r="E1166" s="1"/>
      <c r="F1166" s="1"/>
      <c r="G1166" s="1"/>
      <c r="H1166" s="1"/>
      <c r="I1166" s="1"/>
    </row>
    <row r="1167" spans="1:9" customFormat="1" x14ac:dyDescent="0.25">
      <c r="A1167" s="2"/>
      <c r="B1167" s="3"/>
      <c r="C1167" s="4"/>
      <c r="D1167" s="4"/>
      <c r="E1167" s="1"/>
      <c r="F1167" s="1"/>
      <c r="G1167" s="1"/>
      <c r="H1167" s="1"/>
      <c r="I1167" s="1"/>
    </row>
    <row r="1168" spans="1:9" customFormat="1" x14ac:dyDescent="0.25">
      <c r="A1168" s="2"/>
      <c r="B1168" s="3"/>
      <c r="C1168" s="4"/>
      <c r="D1168" s="4"/>
      <c r="E1168" s="1"/>
      <c r="F1168" s="1"/>
      <c r="G1168" s="1"/>
      <c r="H1168" s="1"/>
      <c r="I1168" s="1"/>
    </row>
    <row r="1169" spans="1:9" customFormat="1" x14ac:dyDescent="0.25">
      <c r="A1169" s="2"/>
      <c r="B1169" s="3"/>
      <c r="C1169" s="4"/>
      <c r="D1169" s="4"/>
      <c r="E1169" s="1"/>
      <c r="F1169" s="1"/>
      <c r="G1169" s="1"/>
      <c r="H1169" s="1"/>
      <c r="I1169" s="1"/>
    </row>
    <row r="1170" spans="1:9" customFormat="1" x14ac:dyDescent="0.25">
      <c r="A1170" s="2"/>
      <c r="B1170" s="3"/>
      <c r="C1170" s="4"/>
      <c r="D1170" s="4"/>
      <c r="E1170" s="1"/>
      <c r="F1170" s="1"/>
      <c r="G1170" s="1"/>
      <c r="H1170" s="1"/>
      <c r="I1170" s="1"/>
    </row>
    <row r="1171" spans="1:9" customFormat="1" x14ac:dyDescent="0.25">
      <c r="A1171" s="2"/>
      <c r="B1171" s="3"/>
      <c r="C1171" s="4"/>
      <c r="D1171" s="4"/>
      <c r="E1171" s="1"/>
      <c r="F1171" s="1"/>
      <c r="G1171" s="1"/>
      <c r="H1171" s="1"/>
      <c r="I1171" s="1"/>
    </row>
    <row r="1172" spans="1:9" customFormat="1" x14ac:dyDescent="0.25">
      <c r="A1172" s="2"/>
      <c r="B1172" s="3"/>
      <c r="C1172" s="4"/>
      <c r="D1172" s="4"/>
      <c r="E1172" s="1"/>
      <c r="F1172" s="1"/>
      <c r="G1172" s="1"/>
      <c r="H1172" s="1"/>
      <c r="I1172" s="1"/>
    </row>
    <row r="1173" spans="1:9" customFormat="1" x14ac:dyDescent="0.25">
      <c r="A1173" s="2"/>
      <c r="B1173" s="3"/>
      <c r="C1173" s="4"/>
      <c r="D1173" s="4"/>
      <c r="E1173" s="1"/>
      <c r="F1173" s="1"/>
      <c r="G1173" s="1"/>
      <c r="H1173" s="1"/>
      <c r="I1173" s="1"/>
    </row>
    <row r="1174" spans="1:9" customFormat="1" x14ac:dyDescent="0.25">
      <c r="A1174" s="2"/>
      <c r="B1174" s="3"/>
      <c r="C1174" s="4"/>
      <c r="D1174" s="4"/>
      <c r="E1174" s="1"/>
      <c r="F1174" s="1"/>
      <c r="G1174" s="1"/>
      <c r="H1174" s="1"/>
      <c r="I1174" s="1"/>
    </row>
    <row r="1175" spans="1:9" customFormat="1" x14ac:dyDescent="0.25">
      <c r="A1175" s="2"/>
      <c r="B1175" s="3"/>
      <c r="C1175" s="4"/>
      <c r="D1175" s="4"/>
      <c r="E1175" s="1"/>
      <c r="F1175" s="1"/>
      <c r="G1175" s="1"/>
      <c r="H1175" s="1"/>
      <c r="I1175" s="1"/>
    </row>
    <row r="1176" spans="1:9" customFormat="1" x14ac:dyDescent="0.25">
      <c r="A1176" s="2"/>
      <c r="B1176" s="3"/>
      <c r="C1176" s="4"/>
      <c r="D1176" s="4"/>
      <c r="E1176" s="1"/>
      <c r="F1176" s="1"/>
      <c r="G1176" s="1"/>
      <c r="H1176" s="1"/>
      <c r="I1176" s="1"/>
    </row>
    <row r="1177" spans="1:9" customFormat="1" x14ac:dyDescent="0.25">
      <c r="A1177" s="2"/>
      <c r="B1177" s="3"/>
      <c r="C1177" s="4"/>
      <c r="D1177" s="4"/>
      <c r="E1177" s="1"/>
      <c r="F1177" s="1"/>
      <c r="G1177" s="1"/>
      <c r="H1177" s="1"/>
      <c r="I1177" s="1"/>
    </row>
    <row r="1178" spans="1:9" customFormat="1" x14ac:dyDescent="0.25">
      <c r="A1178" s="2"/>
      <c r="B1178" s="3"/>
      <c r="C1178" s="4"/>
      <c r="D1178" s="4"/>
      <c r="E1178" s="1"/>
      <c r="F1178" s="1"/>
      <c r="G1178" s="1"/>
      <c r="H1178" s="1"/>
      <c r="I1178" s="1"/>
    </row>
    <row r="1179" spans="1:9" customFormat="1" x14ac:dyDescent="0.25">
      <c r="A1179" s="2"/>
      <c r="B1179" s="3"/>
      <c r="C1179" s="4"/>
      <c r="D1179" s="4"/>
      <c r="E1179" s="1"/>
      <c r="F1179" s="1"/>
      <c r="G1179" s="1"/>
      <c r="H1179" s="1"/>
      <c r="I1179" s="1"/>
    </row>
    <row r="1180" spans="1:9" customFormat="1" x14ac:dyDescent="0.25">
      <c r="A1180" s="2"/>
      <c r="B1180" s="3"/>
      <c r="C1180" s="4"/>
      <c r="D1180" s="4"/>
      <c r="E1180" s="1"/>
      <c r="F1180" s="1"/>
      <c r="G1180" s="1"/>
      <c r="H1180" s="1"/>
      <c r="I1180" s="1"/>
    </row>
    <row r="1181" spans="1:9" customFormat="1" x14ac:dyDescent="0.25">
      <c r="A1181" s="2"/>
      <c r="B1181" s="3"/>
      <c r="C1181" s="4"/>
      <c r="D1181" s="4"/>
      <c r="E1181" s="1"/>
      <c r="F1181" s="1"/>
      <c r="G1181" s="1"/>
      <c r="H1181" s="1"/>
      <c r="I1181" s="1"/>
    </row>
    <row r="1182" spans="1:9" customFormat="1" x14ac:dyDescent="0.25">
      <c r="A1182" s="2"/>
      <c r="B1182" s="3"/>
      <c r="C1182" s="4"/>
      <c r="D1182" s="4"/>
      <c r="E1182" s="1"/>
      <c r="F1182" s="1"/>
      <c r="G1182" s="1"/>
      <c r="H1182" s="1"/>
      <c r="I1182" s="1"/>
    </row>
    <row r="1183" spans="1:9" customFormat="1" x14ac:dyDescent="0.25">
      <c r="A1183" s="2"/>
      <c r="B1183" s="3"/>
      <c r="C1183" s="4"/>
      <c r="D1183" s="4"/>
      <c r="E1183" s="1"/>
      <c r="F1183" s="1"/>
      <c r="G1183" s="1"/>
      <c r="H1183" s="1"/>
      <c r="I1183" s="1"/>
    </row>
    <row r="1184" spans="1:9" customFormat="1" x14ac:dyDescent="0.25">
      <c r="A1184" s="2"/>
      <c r="B1184" s="3"/>
      <c r="C1184" s="4"/>
      <c r="D1184" s="4"/>
      <c r="E1184" s="1"/>
      <c r="F1184" s="1"/>
      <c r="G1184" s="1"/>
      <c r="H1184" s="1"/>
      <c r="I1184" s="1"/>
    </row>
    <row r="1185" spans="1:9" customFormat="1" x14ac:dyDescent="0.25">
      <c r="A1185" s="2"/>
      <c r="B1185" s="3"/>
      <c r="C1185" s="4"/>
      <c r="D1185" s="4"/>
      <c r="E1185" s="1"/>
      <c r="F1185" s="1"/>
      <c r="G1185" s="1"/>
      <c r="H1185" s="1"/>
      <c r="I1185" s="1"/>
    </row>
    <row r="1186" spans="1:9" customFormat="1" x14ac:dyDescent="0.25">
      <c r="A1186" s="2"/>
      <c r="B1186" s="3"/>
      <c r="C1186" s="4"/>
      <c r="D1186" s="4"/>
      <c r="E1186" s="1"/>
      <c r="F1186" s="1"/>
      <c r="G1186" s="1"/>
      <c r="H1186" s="1"/>
      <c r="I1186" s="1"/>
    </row>
    <row r="1187" spans="1:9" customFormat="1" x14ac:dyDescent="0.25">
      <c r="A1187" s="2"/>
      <c r="B1187" s="3"/>
      <c r="C1187" s="4"/>
      <c r="D1187" s="4"/>
      <c r="E1187" s="1"/>
      <c r="F1187" s="1"/>
      <c r="G1187" s="1"/>
      <c r="H1187" s="1"/>
      <c r="I1187" s="1"/>
    </row>
    <row r="1188" spans="1:9" customFormat="1" x14ac:dyDescent="0.25">
      <c r="A1188" s="2"/>
      <c r="B1188" s="3"/>
      <c r="C1188" s="4"/>
      <c r="D1188" s="4"/>
      <c r="E1188" s="1"/>
      <c r="F1188" s="1"/>
      <c r="G1188" s="1"/>
      <c r="H1188" s="1"/>
      <c r="I1188" s="1"/>
    </row>
    <row r="1189" spans="1:9" customFormat="1" x14ac:dyDescent="0.25">
      <c r="A1189" s="2"/>
      <c r="B1189" s="3"/>
      <c r="C1189" s="4"/>
      <c r="D1189" s="4"/>
      <c r="E1189" s="1"/>
      <c r="F1189" s="1"/>
      <c r="G1189" s="1"/>
      <c r="H1189" s="1"/>
      <c r="I1189" s="1"/>
    </row>
    <row r="1190" spans="1:9" customFormat="1" x14ac:dyDescent="0.25">
      <c r="A1190" s="2"/>
      <c r="B1190" s="3"/>
      <c r="C1190" s="4"/>
      <c r="D1190" s="4"/>
      <c r="E1190" s="1"/>
      <c r="F1190" s="1"/>
      <c r="G1190" s="1"/>
      <c r="H1190" s="1"/>
      <c r="I1190" s="1"/>
    </row>
    <row r="1191" spans="1:9" customFormat="1" x14ac:dyDescent="0.25">
      <c r="A1191" s="2"/>
      <c r="B1191" s="3"/>
      <c r="C1191" s="4"/>
      <c r="D1191" s="4"/>
      <c r="E1191" s="1"/>
      <c r="F1191" s="1"/>
      <c r="G1191" s="1"/>
      <c r="H1191" s="1"/>
      <c r="I1191" s="1"/>
    </row>
    <row r="1192" spans="1:9" customFormat="1" x14ac:dyDescent="0.25">
      <c r="A1192" s="2"/>
      <c r="B1192" s="3"/>
      <c r="C1192" s="4"/>
      <c r="D1192" s="4"/>
      <c r="E1192" s="1"/>
      <c r="F1192" s="1"/>
      <c r="G1192" s="1"/>
      <c r="H1192" s="1"/>
      <c r="I1192" s="1"/>
    </row>
    <row r="1193" spans="1:9" customFormat="1" x14ac:dyDescent="0.25">
      <c r="A1193" s="2"/>
      <c r="B1193" s="3"/>
      <c r="C1193" s="4"/>
      <c r="D1193" s="4"/>
      <c r="E1193" s="1"/>
      <c r="F1193" s="1"/>
      <c r="G1193" s="1"/>
      <c r="H1193" s="1"/>
      <c r="I1193" s="1"/>
    </row>
    <row r="1194" spans="1:9" customFormat="1" x14ac:dyDescent="0.25">
      <c r="A1194" s="2"/>
      <c r="B1194" s="3"/>
      <c r="C1194" s="4"/>
      <c r="D1194" s="4"/>
      <c r="E1194" s="1"/>
      <c r="F1194" s="1"/>
      <c r="G1194" s="1"/>
      <c r="H1194" s="1"/>
      <c r="I1194" s="1"/>
    </row>
    <row r="1195" spans="1:9" customFormat="1" x14ac:dyDescent="0.25">
      <c r="A1195" s="2"/>
      <c r="B1195" s="3"/>
      <c r="C1195" s="4"/>
      <c r="D1195" s="4"/>
      <c r="E1195" s="1"/>
      <c r="F1195" s="1"/>
      <c r="G1195" s="1"/>
      <c r="H1195" s="1"/>
      <c r="I1195" s="1"/>
    </row>
    <row r="1196" spans="1:9" customFormat="1" x14ac:dyDescent="0.25">
      <c r="A1196" s="2"/>
      <c r="B1196" s="3"/>
      <c r="C1196" s="4"/>
      <c r="D1196" s="4"/>
      <c r="E1196" s="1"/>
      <c r="F1196" s="1"/>
      <c r="G1196" s="1"/>
      <c r="H1196" s="1"/>
      <c r="I1196" s="1"/>
    </row>
    <row r="1197" spans="1:9" customFormat="1" x14ac:dyDescent="0.25">
      <c r="A1197" s="2"/>
      <c r="B1197" s="3"/>
      <c r="C1197" s="4"/>
      <c r="D1197" s="4"/>
      <c r="E1197" s="1"/>
      <c r="F1197" s="1"/>
      <c r="G1197" s="1"/>
      <c r="H1197" s="1"/>
      <c r="I1197" s="1"/>
    </row>
    <row r="1198" spans="1:9" customFormat="1" x14ac:dyDescent="0.25">
      <c r="A1198" s="2"/>
      <c r="B1198" s="3"/>
      <c r="C1198" s="4"/>
      <c r="D1198" s="4"/>
      <c r="E1198" s="1"/>
      <c r="F1198" s="1"/>
      <c r="G1198" s="1"/>
      <c r="H1198" s="1"/>
      <c r="I1198" s="1"/>
    </row>
    <row r="1199" spans="1:9" customFormat="1" x14ac:dyDescent="0.25">
      <c r="A1199" s="2"/>
      <c r="B1199" s="3"/>
      <c r="C1199" s="4"/>
      <c r="D1199" s="4"/>
      <c r="E1199" s="1"/>
      <c r="F1199" s="1"/>
      <c r="G1199" s="1"/>
      <c r="H1199" s="1"/>
      <c r="I1199" s="1"/>
    </row>
    <row r="1200" spans="1:9" customFormat="1" x14ac:dyDescent="0.25">
      <c r="A1200" s="2"/>
      <c r="B1200" s="3"/>
      <c r="C1200" s="4"/>
      <c r="D1200" s="4"/>
      <c r="E1200" s="1"/>
      <c r="F1200" s="1"/>
      <c r="G1200" s="1"/>
      <c r="H1200" s="1"/>
      <c r="I1200" s="1"/>
    </row>
    <row r="1201" spans="1:9" customFormat="1" x14ac:dyDescent="0.25">
      <c r="A1201" s="2"/>
      <c r="B1201" s="3"/>
      <c r="C1201" s="4"/>
      <c r="D1201" s="4"/>
      <c r="E1201" s="1"/>
      <c r="F1201" s="1"/>
      <c r="G1201" s="1"/>
      <c r="H1201" s="1"/>
      <c r="I1201" s="1"/>
    </row>
    <row r="1202" spans="1:9" customFormat="1" x14ac:dyDescent="0.25">
      <c r="A1202" s="2"/>
      <c r="B1202" s="3"/>
      <c r="C1202" s="4"/>
      <c r="D1202" s="4"/>
      <c r="E1202" s="1"/>
      <c r="F1202" s="1"/>
      <c r="G1202" s="1"/>
      <c r="H1202" s="1"/>
      <c r="I1202" s="1"/>
    </row>
    <row r="1203" spans="1:9" customFormat="1" x14ac:dyDescent="0.25">
      <c r="A1203" s="2"/>
      <c r="B1203" s="3"/>
      <c r="C1203" s="4"/>
      <c r="D1203" s="4"/>
      <c r="E1203" s="1"/>
      <c r="F1203" s="1"/>
      <c r="G1203" s="1"/>
      <c r="H1203" s="1"/>
      <c r="I1203" s="1"/>
    </row>
    <row r="1204" spans="1:9" customFormat="1" x14ac:dyDescent="0.25">
      <c r="A1204" s="2"/>
      <c r="B1204" s="3"/>
      <c r="C1204" s="4"/>
      <c r="D1204" s="4"/>
      <c r="E1204" s="1"/>
      <c r="F1204" s="1"/>
      <c r="G1204" s="1"/>
      <c r="H1204" s="1"/>
      <c r="I1204" s="1"/>
    </row>
    <row r="1205" spans="1:9" customFormat="1" x14ac:dyDescent="0.25">
      <c r="A1205" s="2"/>
      <c r="B1205" s="3"/>
      <c r="C1205" s="4"/>
      <c r="D1205" s="4"/>
      <c r="E1205" s="1"/>
      <c r="F1205" s="1"/>
      <c r="G1205" s="1"/>
      <c r="H1205" s="1"/>
      <c r="I1205" s="1"/>
    </row>
    <row r="1206" spans="1:9" customFormat="1" x14ac:dyDescent="0.25">
      <c r="A1206" s="2"/>
      <c r="B1206" s="3"/>
      <c r="C1206" s="4"/>
      <c r="D1206" s="4"/>
      <c r="E1206" s="1"/>
      <c r="F1206" s="1"/>
      <c r="G1206" s="1"/>
      <c r="H1206" s="1"/>
      <c r="I1206" s="1"/>
    </row>
    <row r="1207" spans="1:9" customFormat="1" x14ac:dyDescent="0.25">
      <c r="A1207" s="2"/>
      <c r="B1207" s="3"/>
      <c r="C1207" s="4"/>
      <c r="D1207" s="4"/>
      <c r="E1207" s="1"/>
      <c r="F1207" s="1"/>
      <c r="G1207" s="1"/>
      <c r="H1207" s="1"/>
      <c r="I1207" s="1"/>
    </row>
    <row r="1208" spans="1:9" customFormat="1" x14ac:dyDescent="0.25">
      <c r="A1208" s="2"/>
      <c r="B1208" s="3"/>
      <c r="C1208" s="4"/>
      <c r="D1208" s="4"/>
      <c r="E1208" s="1"/>
      <c r="F1208" s="1"/>
      <c r="G1208" s="1"/>
      <c r="H1208" s="1"/>
      <c r="I1208" s="1"/>
    </row>
    <row r="1209" spans="1:9" customFormat="1" x14ac:dyDescent="0.25">
      <c r="A1209" s="2"/>
      <c r="B1209" s="3"/>
      <c r="C1209" s="4"/>
      <c r="D1209" s="4"/>
      <c r="E1209" s="1"/>
      <c r="F1209" s="1"/>
      <c r="G1209" s="1"/>
      <c r="H1209" s="1"/>
      <c r="I1209" s="1"/>
    </row>
    <row r="1210" spans="1:9" customFormat="1" x14ac:dyDescent="0.25">
      <c r="A1210" s="2"/>
      <c r="B1210" s="3"/>
      <c r="C1210" s="4"/>
      <c r="D1210" s="4"/>
      <c r="E1210" s="1"/>
      <c r="F1210" s="1"/>
      <c r="G1210" s="1"/>
      <c r="H1210" s="1"/>
      <c r="I1210" s="1"/>
    </row>
    <row r="1211" spans="1:9" customFormat="1" x14ac:dyDescent="0.25">
      <c r="A1211" s="2"/>
      <c r="B1211" s="3"/>
      <c r="C1211" s="4"/>
      <c r="D1211" s="4"/>
      <c r="E1211" s="1"/>
      <c r="F1211" s="1"/>
      <c r="G1211" s="1"/>
      <c r="H1211" s="1"/>
      <c r="I1211" s="1"/>
    </row>
    <row r="1212" spans="1:9" customFormat="1" x14ac:dyDescent="0.25">
      <c r="A1212" s="2"/>
      <c r="B1212" s="3"/>
      <c r="C1212" s="4"/>
      <c r="D1212" s="4"/>
      <c r="E1212" s="1"/>
      <c r="F1212" s="1"/>
      <c r="G1212" s="1"/>
      <c r="H1212" s="1"/>
      <c r="I1212" s="1"/>
    </row>
    <row r="1213" spans="1:9" customFormat="1" x14ac:dyDescent="0.25">
      <c r="A1213" s="2"/>
      <c r="B1213" s="3"/>
      <c r="C1213" s="4"/>
      <c r="D1213" s="4"/>
      <c r="E1213" s="1"/>
      <c r="F1213" s="1"/>
      <c r="G1213" s="1"/>
      <c r="H1213" s="1"/>
      <c r="I1213" s="1"/>
    </row>
    <row r="1214" spans="1:9" customFormat="1" x14ac:dyDescent="0.25">
      <c r="A1214" s="2"/>
      <c r="B1214" s="3"/>
      <c r="C1214" s="4"/>
      <c r="D1214" s="4"/>
      <c r="E1214" s="1"/>
      <c r="F1214" s="1"/>
      <c r="G1214" s="1"/>
      <c r="H1214" s="1"/>
      <c r="I1214" s="1"/>
    </row>
    <row r="1215" spans="1:9" customFormat="1" x14ac:dyDescent="0.25">
      <c r="A1215" s="2"/>
      <c r="B1215" s="3"/>
      <c r="C1215" s="4"/>
      <c r="D1215" s="4"/>
      <c r="E1215" s="1"/>
      <c r="F1215" s="1"/>
      <c r="G1215" s="1"/>
      <c r="H1215" s="1"/>
      <c r="I1215" s="1"/>
    </row>
    <row r="1216" spans="1:9" customFormat="1" x14ac:dyDescent="0.25">
      <c r="A1216" s="2"/>
      <c r="B1216" s="3"/>
      <c r="C1216" s="4"/>
      <c r="D1216" s="4"/>
      <c r="E1216" s="1"/>
      <c r="F1216" s="1"/>
      <c r="G1216" s="1"/>
      <c r="H1216" s="1"/>
      <c r="I1216" s="1"/>
    </row>
    <row r="1217" spans="1:9" s="6" customFormat="1" x14ac:dyDescent="0.25">
      <c r="A1217" s="8"/>
      <c r="B1217" s="9"/>
      <c r="C1217" s="10"/>
      <c r="D1217" s="10"/>
      <c r="E1217" s="11"/>
      <c r="F1217" s="11"/>
      <c r="G1217" s="11"/>
      <c r="H1217" s="11"/>
      <c r="I1217" s="11"/>
    </row>
    <row r="1218" spans="1:9" customFormat="1" x14ac:dyDescent="0.25">
      <c r="A1218" s="2"/>
      <c r="B1218" s="3"/>
      <c r="C1218" s="4"/>
      <c r="D1218" s="4"/>
      <c r="E1218" s="1"/>
      <c r="F1218" s="1"/>
      <c r="G1218" s="1"/>
      <c r="H1218" s="1"/>
      <c r="I1218" s="1"/>
    </row>
    <row r="1219" spans="1:9" customFormat="1" x14ac:dyDescent="0.25">
      <c r="A1219" s="2"/>
      <c r="B1219" s="3"/>
      <c r="C1219" s="4"/>
      <c r="D1219" s="4"/>
      <c r="E1219" s="1"/>
      <c r="F1219" s="1"/>
      <c r="G1219" s="1"/>
      <c r="H1219" s="1"/>
      <c r="I1219" s="1"/>
    </row>
    <row r="1220" spans="1:9" customFormat="1" x14ac:dyDescent="0.25">
      <c r="A1220" s="2"/>
      <c r="B1220" s="3"/>
      <c r="C1220" s="4"/>
      <c r="D1220" s="4"/>
      <c r="E1220" s="1"/>
      <c r="F1220" s="1"/>
      <c r="G1220" s="1"/>
      <c r="H1220" s="1"/>
      <c r="I1220" s="1"/>
    </row>
    <row r="1221" spans="1:9" customFormat="1" x14ac:dyDescent="0.25">
      <c r="A1221" s="2"/>
      <c r="B1221" s="3"/>
      <c r="C1221" s="4"/>
      <c r="D1221" s="4"/>
      <c r="E1221" s="1"/>
      <c r="F1221" s="1"/>
      <c r="G1221" s="1"/>
      <c r="H1221" s="1"/>
      <c r="I1221" s="1"/>
    </row>
    <row r="1222" spans="1:9" customFormat="1" x14ac:dyDescent="0.25">
      <c r="A1222" s="2"/>
      <c r="B1222" s="3"/>
      <c r="C1222" s="4"/>
      <c r="D1222" s="4"/>
      <c r="E1222" s="1"/>
      <c r="F1222" s="1"/>
      <c r="G1222" s="1"/>
      <c r="H1222" s="1"/>
      <c r="I1222" s="1"/>
    </row>
    <row r="1223" spans="1:9" customFormat="1" x14ac:dyDescent="0.25">
      <c r="A1223" s="2"/>
      <c r="B1223" s="3"/>
      <c r="C1223" s="4"/>
      <c r="D1223" s="4"/>
      <c r="E1223" s="1"/>
      <c r="F1223" s="1"/>
      <c r="G1223" s="1"/>
      <c r="H1223" s="1"/>
      <c r="I1223" s="1"/>
    </row>
    <row r="1224" spans="1:9" customFormat="1" x14ac:dyDescent="0.25">
      <c r="A1224" s="2"/>
      <c r="B1224" s="3"/>
      <c r="C1224" s="4"/>
      <c r="D1224" s="4"/>
      <c r="E1224" s="1"/>
      <c r="F1224" s="1"/>
      <c r="G1224" s="1"/>
      <c r="H1224" s="1"/>
      <c r="I1224" s="1"/>
    </row>
    <row r="1225" spans="1:9" customFormat="1" x14ac:dyDescent="0.25">
      <c r="A1225" s="2"/>
      <c r="B1225" s="3"/>
      <c r="C1225" s="4"/>
      <c r="D1225" s="4"/>
      <c r="E1225" s="1"/>
      <c r="F1225" s="1"/>
      <c r="G1225" s="1"/>
      <c r="H1225" s="1"/>
      <c r="I1225" s="1"/>
    </row>
    <row r="1226" spans="1:9" s="6" customFormat="1" x14ac:dyDescent="0.25">
      <c r="A1226" s="8"/>
      <c r="B1226" s="9"/>
      <c r="C1226" s="10"/>
      <c r="D1226" s="10"/>
      <c r="E1226" s="11"/>
      <c r="F1226" s="11"/>
      <c r="G1226" s="11"/>
      <c r="H1226" s="11"/>
      <c r="I1226" s="11"/>
    </row>
  </sheetData>
  <mergeCells count="1">
    <mergeCell ref="A1:XFD6"/>
  </mergeCells>
  <pageMargins left="0.7" right="0.7" top="0.75" bottom="0.75" header="0.3" footer="0.3"/>
  <pageSetup scale="5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5094ED-C5AF-4B59-992F-DEBB1223F796}"/>
</file>

<file path=customXml/itemProps2.xml><?xml version="1.0" encoding="utf-8"?>
<ds:datastoreItem xmlns:ds="http://schemas.openxmlformats.org/officeDocument/2006/customXml" ds:itemID="{4BC55BAC-7099-4DCE-BA75-61EBB5ED99C6}"/>
</file>

<file path=customXml/itemProps3.xml><?xml version="1.0" encoding="utf-8"?>
<ds:datastoreItem xmlns:ds="http://schemas.openxmlformats.org/officeDocument/2006/customXml" ds:itemID="{69A7B4E7-5449-45B5-ABD2-F803B2A56B1F}"/>
</file>

<file path=customXml/itemProps4.xml><?xml version="1.0" encoding="utf-8"?>
<ds:datastoreItem xmlns:ds="http://schemas.openxmlformats.org/officeDocument/2006/customXml" ds:itemID="{E7353B94-A026-484E-B5D9-171DBA72DD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2014-12-15T18:51:06Z</cp:lastPrinted>
  <dcterms:created xsi:type="dcterms:W3CDTF">2014-12-12T21:25:19Z</dcterms:created>
  <dcterms:modified xsi:type="dcterms:W3CDTF">2018-05-24T21:10:45Z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