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844F3FFC-85E1-4199-B200-7D9AADC9BCC8}"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Sheet1!$A$7:$I$33</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F33" i="1"/>
  <c r="G33" i="1"/>
  <c r="H33" i="1"/>
  <c r="I33"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C21" i="1"/>
  <c r="D21" i="1"/>
  <c r="C22" i="1"/>
  <c r="D22" i="1"/>
  <c r="C23" i="1"/>
  <c r="D23" i="1"/>
  <c r="C24" i="1"/>
  <c r="D24" i="1"/>
  <c r="C25" i="1"/>
  <c r="D25" i="1"/>
  <c r="C26" i="1"/>
  <c r="D26" i="1"/>
  <c r="C27" i="1"/>
  <c r="D27" i="1"/>
  <c r="C28" i="1"/>
  <c r="D28" i="1"/>
  <c r="C29" i="1"/>
  <c r="D29" i="1"/>
  <c r="C30" i="1"/>
  <c r="D30" i="1"/>
  <c r="C31" i="1"/>
  <c r="D31"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C8" i="1"/>
  <c r="D8" i="1"/>
  <c r="C9" i="1"/>
  <c r="D9" i="1"/>
  <c r="C10" i="1"/>
  <c r="D10" i="1"/>
  <c r="C11" i="1"/>
  <c r="D11" i="1"/>
  <c r="C12" i="1"/>
  <c r="D12" i="1"/>
  <c r="C13" i="1"/>
  <c r="D13" i="1"/>
  <c r="C14" i="1"/>
  <c r="D14" i="1"/>
  <c r="C15" i="1"/>
  <c r="D15" i="1"/>
  <c r="C16" i="1"/>
  <c r="D16" i="1"/>
  <c r="C17" i="1"/>
  <c r="D17" i="1"/>
  <c r="C18" i="1"/>
  <c r="D18" i="1"/>
  <c r="C19" i="1"/>
  <c r="D19" i="1"/>
  <c r="E7" i="1"/>
  <c r="F7" i="1"/>
  <c r="G7" i="1"/>
  <c r="H7" i="1"/>
  <c r="I7" i="1"/>
</calcChain>
</file>

<file path=xl/sharedStrings.xml><?xml version="1.0" encoding="utf-8"?>
<sst xmlns="http://schemas.openxmlformats.org/spreadsheetml/2006/main" count="37" uniqueCount="9">
  <si>
    <t>State</t>
  </si>
  <si>
    <t>District</t>
  </si>
  <si>
    <t>City</t>
  </si>
  <si>
    <t>Institution</t>
  </si>
  <si>
    <t>DISTRICT</t>
  </si>
  <si>
    <t>TOTAL</t>
  </si>
  <si>
    <t>State Total</t>
  </si>
  <si>
    <t>ALL</t>
  </si>
  <si>
    <t>RHODE ISLAND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</si>
</sst>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19050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80185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RHODE</a:t>
          </a:r>
          <a:r>
            <a:rPr lang="en-US" sz="1800" b="1" baseline="0"/>
            <a:t> ISLAND</a:t>
          </a:r>
          <a:endParaRPr lang="en-US" sz="1800" b="1"/>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6</xdr:row>
      <xdr:rowOff>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704975"/>
          <a:ext cx="70485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082">
          <cell r="C4082" t="str">
            <v>EAST PROVIDENCE</v>
          </cell>
          <cell r="D4082" t="str">
            <v>AMERICAN ACADEMY OF ADDICTION PSYCHIATRY</v>
          </cell>
          <cell r="E4082">
            <v>25000</v>
          </cell>
          <cell r="F4082">
            <v>25000</v>
          </cell>
          <cell r="G4082">
            <v>25000</v>
          </cell>
          <cell r="H4082">
            <v>25000</v>
          </cell>
          <cell r="I4082">
            <v>20000</v>
          </cell>
        </row>
        <row r="4083">
          <cell r="C4083" t="str">
            <v>EAST PROVIDENCE</v>
          </cell>
          <cell r="D4083" t="str">
            <v>EMMA PENDLETON BRADLEY HOSPITAL</v>
          </cell>
          <cell r="E4083">
            <v>741714</v>
          </cell>
          <cell r="F4083">
            <v>1157896</v>
          </cell>
          <cell r="G4083">
            <v>1318860</v>
          </cell>
          <cell r="H4083">
            <v>1449019</v>
          </cell>
          <cell r="I4083">
            <v>3332904</v>
          </cell>
        </row>
        <row r="4084">
          <cell r="C4084" t="str">
            <v>LINCOLN</v>
          </cell>
          <cell r="D4084" t="str">
            <v>CALISTA THERAPEUTICS, INC.</v>
          </cell>
          <cell r="E4084">
            <v>224993</v>
          </cell>
          <cell r="F4084">
            <v>224550</v>
          </cell>
          <cell r="G4084">
            <v>0</v>
          </cell>
          <cell r="H4084">
            <v>0</v>
          </cell>
          <cell r="I4084">
            <v>0</v>
          </cell>
        </row>
        <row r="4085">
          <cell r="C4085" t="str">
            <v>LINCOLN</v>
          </cell>
          <cell r="D4085" t="str">
            <v>IN CYTU, INC.</v>
          </cell>
          <cell r="E4085">
            <v>981388</v>
          </cell>
          <cell r="F4085">
            <v>1139204</v>
          </cell>
          <cell r="G4085">
            <v>0</v>
          </cell>
          <cell r="H4085">
            <v>879408</v>
          </cell>
          <cell r="I4085">
            <v>0</v>
          </cell>
        </row>
        <row r="4086">
          <cell r="C4086" t="str">
            <v>PAWTUCKET</v>
          </cell>
          <cell r="D4086" t="str">
            <v>MEMORIAL HOSPITAL OF RHODE ISLAND</v>
          </cell>
          <cell r="E4086">
            <v>1342749</v>
          </cell>
          <cell r="F4086">
            <v>0</v>
          </cell>
          <cell r="G4086">
            <v>0</v>
          </cell>
          <cell r="H4086">
            <v>924697</v>
          </cell>
          <cell r="I4086">
            <v>5936849</v>
          </cell>
        </row>
        <row r="4087">
          <cell r="C4087" t="str">
            <v>PROVIDENCE</v>
          </cell>
          <cell r="D4087" t="str">
            <v>BROWN UNIVERSITY</v>
          </cell>
          <cell r="E4087">
            <v>56135969</v>
          </cell>
          <cell r="F4087">
            <v>56686388</v>
          </cell>
          <cell r="G4087">
            <v>62017955</v>
          </cell>
          <cell r="H4087">
            <v>74222324</v>
          </cell>
          <cell r="I4087">
            <v>81960391</v>
          </cell>
        </row>
        <row r="4088">
          <cell r="C4088" t="str">
            <v>PROVIDENCE</v>
          </cell>
          <cell r="D4088" t="str">
            <v>BUTLER HOSPITAL (PROVIDENCE, RI)</v>
          </cell>
          <cell r="E4088">
            <v>8906347</v>
          </cell>
          <cell r="F4088">
            <v>9198351</v>
          </cell>
          <cell r="G4088">
            <v>8628473</v>
          </cell>
          <cell r="H4088">
            <v>9649781</v>
          </cell>
          <cell r="I4088">
            <v>8875887</v>
          </cell>
        </row>
        <row r="4089">
          <cell r="C4089" t="str">
            <v>PROVIDENCE</v>
          </cell>
          <cell r="D4089" t="str">
            <v>EPIVAX, INC.</v>
          </cell>
          <cell r="E4089">
            <v>1403925</v>
          </cell>
          <cell r="F4089">
            <v>0</v>
          </cell>
          <cell r="G4089">
            <v>0</v>
          </cell>
          <cell r="H4089">
            <v>300000</v>
          </cell>
          <cell r="I4089">
            <v>1688716</v>
          </cell>
        </row>
        <row r="4090">
          <cell r="C4090" t="str">
            <v>PROVIDENCE</v>
          </cell>
          <cell r="D4090" t="str">
            <v>MIRIAM HOSPITAL</v>
          </cell>
          <cell r="E4090">
            <v>16771228</v>
          </cell>
          <cell r="F4090">
            <v>16904700</v>
          </cell>
          <cell r="G4090">
            <v>11154478</v>
          </cell>
          <cell r="H4090">
            <v>10955654</v>
          </cell>
          <cell r="I4090">
            <v>10592353</v>
          </cell>
        </row>
        <row r="4091">
          <cell r="C4091" t="str">
            <v>PROVIDENCE</v>
          </cell>
          <cell r="D4091" t="str">
            <v>PROTHERA BIOLOGICS, LLC</v>
          </cell>
          <cell r="E4091">
            <v>250566</v>
          </cell>
          <cell r="F4091">
            <v>203226</v>
          </cell>
          <cell r="G4091">
            <v>224688</v>
          </cell>
          <cell r="H4091">
            <v>0</v>
          </cell>
          <cell r="I4091">
            <v>984466</v>
          </cell>
        </row>
        <row r="4092">
          <cell r="C4092" t="str">
            <v>PROVIDENCE</v>
          </cell>
          <cell r="D4092" t="str">
            <v>RHODE ISLAND HOSPITAL</v>
          </cell>
          <cell r="E4092">
            <v>30461209</v>
          </cell>
          <cell r="F4092">
            <v>24335750</v>
          </cell>
          <cell r="G4092">
            <v>24289073</v>
          </cell>
          <cell r="H4092">
            <v>29152940</v>
          </cell>
          <cell r="I4092">
            <v>29540878</v>
          </cell>
        </row>
        <row r="4093">
          <cell r="C4093" t="str">
            <v>SMITHFIELD</v>
          </cell>
          <cell r="D4093" t="str">
            <v>MJ DATA CORPORATION, LTD</v>
          </cell>
          <cell r="E4093">
            <v>562992</v>
          </cell>
          <cell r="F4093">
            <v>426259</v>
          </cell>
          <cell r="G4093">
            <v>0</v>
          </cell>
          <cell r="H4093">
            <v>0</v>
          </cell>
          <cell r="I4093">
            <v>0</v>
          </cell>
        </row>
        <row r="4094">
          <cell r="E4094">
            <v>117808080</v>
          </cell>
          <cell r="F4094">
            <v>110301324</v>
          </cell>
          <cell r="G4094">
            <v>107658527</v>
          </cell>
          <cell r="H4094">
            <v>127558823</v>
          </cell>
          <cell r="I4094">
            <v>142932444</v>
          </cell>
        </row>
        <row r="4095">
          <cell r="C4095" t="str">
            <v>CRANSTON</v>
          </cell>
          <cell r="D4095" t="str">
            <v>ASSN/MEDICAL EDUC &amp; RES IN SUBS ABUSE</v>
          </cell>
          <cell r="E4095">
            <v>46500</v>
          </cell>
          <cell r="F4095">
            <v>46500</v>
          </cell>
          <cell r="G4095">
            <v>46500</v>
          </cell>
          <cell r="H4095">
            <v>46500</v>
          </cell>
          <cell r="I4095">
            <v>50250</v>
          </cell>
        </row>
        <row r="4096">
          <cell r="C4096" t="str">
            <v>KINGSTON</v>
          </cell>
          <cell r="D4096" t="str">
            <v>UNIVERSITY OF RHODE ISLAND</v>
          </cell>
          <cell r="E4096">
            <v>15715843</v>
          </cell>
          <cell r="F4096">
            <v>12799909</v>
          </cell>
          <cell r="G4096">
            <v>11726847</v>
          </cell>
          <cell r="H4096">
            <v>11168253</v>
          </cell>
          <cell r="I4096">
            <v>11626611</v>
          </cell>
        </row>
        <row r="4097">
          <cell r="C4097" t="str">
            <v>PROVIDENCE</v>
          </cell>
          <cell r="D4097" t="str">
            <v>OCEAN STATE RESEARCH INSTITUTE, INC.</v>
          </cell>
          <cell r="E4097">
            <v>2006819</v>
          </cell>
          <cell r="F4097">
            <v>2100043</v>
          </cell>
          <cell r="G4097">
            <v>2411420</v>
          </cell>
          <cell r="H4097">
            <v>2717899</v>
          </cell>
          <cell r="I4097">
            <v>2700606</v>
          </cell>
        </row>
        <row r="4098">
          <cell r="C4098" t="str">
            <v>PROVIDENCE</v>
          </cell>
          <cell r="D4098" t="str">
            <v>PROVIDENCE COLLEGE</v>
          </cell>
          <cell r="E4098">
            <v>0</v>
          </cell>
          <cell r="F4098">
            <v>257049</v>
          </cell>
          <cell r="G4098">
            <v>0</v>
          </cell>
          <cell r="H4098">
            <v>0</v>
          </cell>
          <cell r="I4098">
            <v>0</v>
          </cell>
        </row>
        <row r="4099">
          <cell r="C4099" t="str">
            <v>PROVIDENCE</v>
          </cell>
          <cell r="D4099" t="str">
            <v>RHODE ISLAND COLLEGE</v>
          </cell>
          <cell r="E4099">
            <v>329762</v>
          </cell>
          <cell r="F4099">
            <v>0</v>
          </cell>
          <cell r="G4099">
            <v>0</v>
          </cell>
          <cell r="H4099">
            <v>0</v>
          </cell>
          <cell r="I4099">
            <v>0</v>
          </cell>
        </row>
        <row r="4100">
          <cell r="C4100" t="str">
            <v>PROVIDENCE</v>
          </cell>
          <cell r="D4100" t="str">
            <v>ROGER WILLIAMS HOSPITAL</v>
          </cell>
          <cell r="E4100">
            <v>1761799</v>
          </cell>
          <cell r="F4100">
            <v>938081</v>
          </cell>
          <cell r="G4100">
            <v>0</v>
          </cell>
          <cell r="H4100">
            <v>0</v>
          </cell>
          <cell r="I4100">
            <v>0</v>
          </cell>
        </row>
        <row r="4101">
          <cell r="C4101" t="str">
            <v>PROVIDENCE</v>
          </cell>
          <cell r="D4101" t="str">
            <v>ROGER WILLIAMS MEDICAL CENTER</v>
          </cell>
          <cell r="E4101">
            <v>0</v>
          </cell>
          <cell r="F4101">
            <v>0</v>
          </cell>
          <cell r="G4101">
            <v>1070192</v>
          </cell>
          <cell r="H4101">
            <v>1062502</v>
          </cell>
          <cell r="I4101">
            <v>425750</v>
          </cell>
        </row>
        <row r="4102">
          <cell r="C4102" t="str">
            <v>PROVIDENCE</v>
          </cell>
          <cell r="D4102" t="str">
            <v>SPROUTEL, INC.</v>
          </cell>
          <cell r="E4102">
            <v>0</v>
          </cell>
          <cell r="F4102">
            <v>0</v>
          </cell>
          <cell r="G4102">
            <v>149209</v>
          </cell>
          <cell r="H4102">
            <v>0</v>
          </cell>
          <cell r="I4102">
            <v>0</v>
          </cell>
        </row>
        <row r="4103">
          <cell r="C4103" t="str">
            <v>PROVIDENCE</v>
          </cell>
          <cell r="D4103" t="str">
            <v>WOMEN AND INFANTS HOSPITAL-RHODE ISLAND</v>
          </cell>
          <cell r="E4103">
            <v>13324752</v>
          </cell>
          <cell r="F4103">
            <v>11064018</v>
          </cell>
          <cell r="G4103">
            <v>15222579</v>
          </cell>
          <cell r="H4103">
            <v>21410775</v>
          </cell>
          <cell r="I4103">
            <v>33024447</v>
          </cell>
        </row>
        <row r="4104">
          <cell r="C4104" t="str">
            <v>SOUTH KINGSTOWN</v>
          </cell>
          <cell r="D4104" t="str">
            <v>PRO-CHANGE BEHAVIOR SYSTEMS, INC.</v>
          </cell>
          <cell r="E4104">
            <v>1044889</v>
          </cell>
          <cell r="F4104">
            <v>731832</v>
          </cell>
          <cell r="G4104">
            <v>2773211</v>
          </cell>
          <cell r="H4104">
            <v>0</v>
          </cell>
          <cell r="I4104">
            <v>524429</v>
          </cell>
        </row>
        <row r="4105">
          <cell r="C4105" t="str">
            <v>WEST KINGSTON</v>
          </cell>
          <cell r="D4105" t="str">
            <v>GORDON RESEARCH CONFERENCES</v>
          </cell>
          <cell r="E4105">
            <v>1181867</v>
          </cell>
          <cell r="F4105">
            <v>1030413</v>
          </cell>
          <cell r="G4105">
            <v>1201825</v>
          </cell>
          <cell r="H4105">
            <v>1142811</v>
          </cell>
          <cell r="I4105">
            <v>1328360</v>
          </cell>
        </row>
        <row r="4106">
          <cell r="E4106">
            <v>35412231</v>
          </cell>
          <cell r="F4106">
            <v>28967845</v>
          </cell>
          <cell r="G4106">
            <v>34601783</v>
          </cell>
          <cell r="H4106">
            <v>37548740</v>
          </cell>
          <cell r="I4106">
            <v>49680453</v>
          </cell>
        </row>
        <row r="4107">
          <cell r="E4107">
            <v>153220311</v>
          </cell>
          <cell r="F4107">
            <v>139269169</v>
          </cell>
          <cell r="G4107">
            <v>142260310</v>
          </cell>
          <cell r="H4107">
            <v>165107563</v>
          </cell>
          <cell r="I4107">
            <v>192612897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4"/>
  <sheetViews>
    <sheetView tabSelected="1" workbookViewId="0">
      <pane ySplit="1" topLeftCell="A2" activePane="bottomLeft" state="frozen"/>
      <selection pane="bottomLeft" activeCell="E33" sqref="E33:I33"/>
    </sheetView>
  </sheetViews>
  <sheetFormatPr defaultRowHeight="15" x14ac:dyDescent="0.25"/>
  <cols>
    <col min="1" max="1" width="19.28515625" style="7" customWidth="1"/>
    <col min="2" max="2" width="13.140625"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[2]Sheet1!C4082</f>
        <v>EAST PROVIDENCE</v>
      </c>
      <c r="D8" s="4" t="str">
        <f>[2]Sheet1!D4082</f>
        <v>AMERICAN ACADEMY OF ADDICTION PSYCHIATRY</v>
      </c>
      <c r="E8" s="1">
        <f>[2]Sheet1!E4082</f>
        <v>25000</v>
      </c>
      <c r="F8" s="1">
        <f>[2]Sheet1!F4082</f>
        <v>25000</v>
      </c>
      <c r="G8" s="1">
        <f>[2]Sheet1!G4082</f>
        <v>25000</v>
      </c>
      <c r="H8" s="1">
        <f>[2]Sheet1!H4082</f>
        <v>25000</v>
      </c>
      <c r="I8" s="1">
        <f>[2]Sheet1!I4082</f>
        <v>20000</v>
      </c>
    </row>
    <row r="9" spans="1:9" customFormat="1" x14ac:dyDescent="0.25">
      <c r="A9" s="2" t="s">
        <v>8</v>
      </c>
      <c r="B9" s="3">
        <v>1</v>
      </c>
      <c r="C9" s="4" t="str">
        <f>[2]Sheet1!C4083</f>
        <v>EAST PROVIDENCE</v>
      </c>
      <c r="D9" s="4" t="str">
        <f>[2]Sheet1!D4083</f>
        <v>EMMA PENDLETON BRADLEY HOSPITAL</v>
      </c>
      <c r="E9" s="1">
        <f>[2]Sheet1!E4083</f>
        <v>741714</v>
      </c>
      <c r="F9" s="1">
        <f>[2]Sheet1!F4083</f>
        <v>1157896</v>
      </c>
      <c r="G9" s="1">
        <f>[2]Sheet1!G4083</f>
        <v>1318860</v>
      </c>
      <c r="H9" s="1">
        <f>[2]Sheet1!H4083</f>
        <v>1449019</v>
      </c>
      <c r="I9" s="1">
        <f>[2]Sheet1!I4083</f>
        <v>3332904</v>
      </c>
    </row>
    <row r="10" spans="1:9" customFormat="1" x14ac:dyDescent="0.25">
      <c r="A10" s="2" t="s">
        <v>8</v>
      </c>
      <c r="B10" s="3">
        <v>1</v>
      </c>
      <c r="C10" s="4" t="str">
        <f>[2]Sheet1!C4084</f>
        <v>LINCOLN</v>
      </c>
      <c r="D10" s="4" t="str">
        <f>[2]Sheet1!D4084</f>
        <v>CALISTA THERAPEUTICS, INC.</v>
      </c>
      <c r="E10" s="1">
        <f>[2]Sheet1!E4084</f>
        <v>224993</v>
      </c>
      <c r="F10" s="1">
        <f>[2]Sheet1!F4084</f>
        <v>224550</v>
      </c>
      <c r="G10" s="1">
        <f>[2]Sheet1!G4084</f>
        <v>0</v>
      </c>
      <c r="H10" s="1">
        <f>[2]Sheet1!H4084</f>
        <v>0</v>
      </c>
      <c r="I10" s="1">
        <f>[2]Sheet1!I4084</f>
        <v>0</v>
      </c>
    </row>
    <row r="11" spans="1:9" customFormat="1" x14ac:dyDescent="0.25">
      <c r="A11" s="2" t="s">
        <v>8</v>
      </c>
      <c r="B11" s="3">
        <v>1</v>
      </c>
      <c r="C11" s="4" t="str">
        <f>[2]Sheet1!C4085</f>
        <v>LINCOLN</v>
      </c>
      <c r="D11" s="4" t="str">
        <f>[2]Sheet1!D4085</f>
        <v>IN CYTU, INC.</v>
      </c>
      <c r="E11" s="1">
        <f>[2]Sheet1!E4085</f>
        <v>981388</v>
      </c>
      <c r="F11" s="1">
        <f>[2]Sheet1!F4085</f>
        <v>1139204</v>
      </c>
      <c r="G11" s="1">
        <f>[2]Sheet1!G4085</f>
        <v>0</v>
      </c>
      <c r="H11" s="1">
        <f>[2]Sheet1!H4085</f>
        <v>879408</v>
      </c>
      <c r="I11" s="1">
        <f>[2]Sheet1!I4085</f>
        <v>0</v>
      </c>
    </row>
    <row r="12" spans="1:9" customFormat="1" x14ac:dyDescent="0.25">
      <c r="A12" s="2" t="s">
        <v>8</v>
      </c>
      <c r="B12" s="3">
        <v>1</v>
      </c>
      <c r="C12" s="4" t="str">
        <f>[2]Sheet1!C4086</f>
        <v>PAWTUCKET</v>
      </c>
      <c r="D12" s="4" t="str">
        <f>[2]Sheet1!D4086</f>
        <v>MEMORIAL HOSPITAL OF RHODE ISLAND</v>
      </c>
      <c r="E12" s="1">
        <f>[2]Sheet1!E4086</f>
        <v>1342749</v>
      </c>
      <c r="F12" s="1">
        <f>[2]Sheet1!F4086</f>
        <v>0</v>
      </c>
      <c r="G12" s="1">
        <f>[2]Sheet1!G4086</f>
        <v>0</v>
      </c>
      <c r="H12" s="1">
        <f>[2]Sheet1!H4086</f>
        <v>924697</v>
      </c>
      <c r="I12" s="1">
        <f>[2]Sheet1!I4086</f>
        <v>5936849</v>
      </c>
    </row>
    <row r="13" spans="1:9" customFormat="1" x14ac:dyDescent="0.25">
      <c r="A13" s="2" t="s">
        <v>8</v>
      </c>
      <c r="B13" s="3">
        <v>1</v>
      </c>
      <c r="C13" s="4" t="str">
        <f>[2]Sheet1!C4087</f>
        <v>PROVIDENCE</v>
      </c>
      <c r="D13" s="4" t="str">
        <f>[2]Sheet1!D4087</f>
        <v>BROWN UNIVERSITY</v>
      </c>
      <c r="E13" s="1">
        <f>[2]Sheet1!E4087</f>
        <v>56135969</v>
      </c>
      <c r="F13" s="1">
        <f>[2]Sheet1!F4087</f>
        <v>56686388</v>
      </c>
      <c r="G13" s="1">
        <f>[2]Sheet1!G4087</f>
        <v>62017955</v>
      </c>
      <c r="H13" s="1">
        <f>[2]Sheet1!H4087</f>
        <v>74222324</v>
      </c>
      <c r="I13" s="1">
        <f>[2]Sheet1!I4087</f>
        <v>81960391</v>
      </c>
    </row>
    <row r="14" spans="1:9" customFormat="1" x14ac:dyDescent="0.25">
      <c r="A14" s="2" t="s">
        <v>8</v>
      </c>
      <c r="B14" s="3">
        <v>1</v>
      </c>
      <c r="C14" s="4" t="str">
        <f>[2]Sheet1!C4088</f>
        <v>PROVIDENCE</v>
      </c>
      <c r="D14" s="4" t="str">
        <f>[2]Sheet1!D4088</f>
        <v>BUTLER HOSPITAL (PROVIDENCE, RI)</v>
      </c>
      <c r="E14" s="1">
        <f>[2]Sheet1!E4088</f>
        <v>8906347</v>
      </c>
      <c r="F14" s="1">
        <f>[2]Sheet1!F4088</f>
        <v>9198351</v>
      </c>
      <c r="G14" s="1">
        <f>[2]Sheet1!G4088</f>
        <v>8628473</v>
      </c>
      <c r="H14" s="1">
        <f>[2]Sheet1!H4088</f>
        <v>9649781</v>
      </c>
      <c r="I14" s="1">
        <f>[2]Sheet1!I4088</f>
        <v>8875887</v>
      </c>
    </row>
    <row r="15" spans="1:9" customFormat="1" x14ac:dyDescent="0.25">
      <c r="A15" s="2" t="s">
        <v>8</v>
      </c>
      <c r="B15" s="3">
        <v>1</v>
      </c>
      <c r="C15" s="4" t="str">
        <f>[2]Sheet1!C4089</f>
        <v>PROVIDENCE</v>
      </c>
      <c r="D15" s="4" t="str">
        <f>[2]Sheet1!D4089</f>
        <v>EPIVAX, INC.</v>
      </c>
      <c r="E15" s="1">
        <f>[2]Sheet1!E4089</f>
        <v>1403925</v>
      </c>
      <c r="F15" s="1">
        <f>[2]Sheet1!F4089</f>
        <v>0</v>
      </c>
      <c r="G15" s="1">
        <f>[2]Sheet1!G4089</f>
        <v>0</v>
      </c>
      <c r="H15" s="1">
        <f>[2]Sheet1!H4089</f>
        <v>300000</v>
      </c>
      <c r="I15" s="1">
        <f>[2]Sheet1!I4089</f>
        <v>1688716</v>
      </c>
    </row>
    <row r="16" spans="1:9" customFormat="1" x14ac:dyDescent="0.25">
      <c r="A16" s="2" t="s">
        <v>8</v>
      </c>
      <c r="B16" s="3">
        <v>1</v>
      </c>
      <c r="C16" s="4" t="str">
        <f>[2]Sheet1!C4090</f>
        <v>PROVIDENCE</v>
      </c>
      <c r="D16" s="4" t="str">
        <f>[2]Sheet1!D4090</f>
        <v>MIRIAM HOSPITAL</v>
      </c>
      <c r="E16" s="1">
        <f>[2]Sheet1!E4090</f>
        <v>16771228</v>
      </c>
      <c r="F16" s="1">
        <f>[2]Sheet1!F4090</f>
        <v>16904700</v>
      </c>
      <c r="G16" s="1">
        <f>[2]Sheet1!G4090</f>
        <v>11154478</v>
      </c>
      <c r="H16" s="1">
        <f>[2]Sheet1!H4090</f>
        <v>10955654</v>
      </c>
      <c r="I16" s="1">
        <f>[2]Sheet1!I4090</f>
        <v>10592353</v>
      </c>
    </row>
    <row r="17" spans="1:9" customFormat="1" x14ac:dyDescent="0.25">
      <c r="A17" s="2" t="s">
        <v>8</v>
      </c>
      <c r="B17" s="3">
        <v>1</v>
      </c>
      <c r="C17" s="4" t="str">
        <f>[2]Sheet1!C4091</f>
        <v>PROVIDENCE</v>
      </c>
      <c r="D17" s="4" t="str">
        <f>[2]Sheet1!D4091</f>
        <v>PROTHERA BIOLOGICS, LLC</v>
      </c>
      <c r="E17" s="1">
        <f>[2]Sheet1!E4091</f>
        <v>250566</v>
      </c>
      <c r="F17" s="1">
        <f>[2]Sheet1!F4091</f>
        <v>203226</v>
      </c>
      <c r="G17" s="1">
        <f>[2]Sheet1!G4091</f>
        <v>224688</v>
      </c>
      <c r="H17" s="1">
        <f>[2]Sheet1!H4091</f>
        <v>0</v>
      </c>
      <c r="I17" s="1">
        <f>[2]Sheet1!I4091</f>
        <v>984466</v>
      </c>
    </row>
    <row r="18" spans="1:9" customFormat="1" x14ac:dyDescent="0.25">
      <c r="A18" s="2" t="s">
        <v>8</v>
      </c>
      <c r="B18" s="3">
        <v>1</v>
      </c>
      <c r="C18" s="4" t="str">
        <f>[2]Sheet1!C4092</f>
        <v>PROVIDENCE</v>
      </c>
      <c r="D18" s="4" t="str">
        <f>[2]Sheet1!D4092</f>
        <v>RHODE ISLAND HOSPITAL</v>
      </c>
      <c r="E18" s="1">
        <f>[2]Sheet1!E4092</f>
        <v>30461209</v>
      </c>
      <c r="F18" s="1">
        <f>[2]Sheet1!F4092</f>
        <v>24335750</v>
      </c>
      <c r="G18" s="1">
        <f>[2]Sheet1!G4092</f>
        <v>24289073</v>
      </c>
      <c r="H18" s="1">
        <f>[2]Sheet1!H4092</f>
        <v>29152940</v>
      </c>
      <c r="I18" s="1">
        <f>[2]Sheet1!I4092</f>
        <v>29540878</v>
      </c>
    </row>
    <row r="19" spans="1:9" customFormat="1" x14ac:dyDescent="0.25">
      <c r="A19" s="2" t="s">
        <v>8</v>
      </c>
      <c r="B19" s="3">
        <v>1</v>
      </c>
      <c r="C19" s="4" t="str">
        <f>[2]Sheet1!C4093</f>
        <v>SMITHFIELD</v>
      </c>
      <c r="D19" s="4" t="str">
        <f>[2]Sheet1!D4093</f>
        <v>MJ DATA CORPORATION, LTD</v>
      </c>
      <c r="E19" s="1">
        <f>[2]Sheet1!E4093</f>
        <v>562992</v>
      </c>
      <c r="F19" s="1">
        <f>[2]Sheet1!F4093</f>
        <v>426259</v>
      </c>
      <c r="G19" s="1">
        <f>[2]Sheet1!G4093</f>
        <v>0</v>
      </c>
      <c r="H19" s="1">
        <f>[2]Sheet1!H4093</f>
        <v>0</v>
      </c>
      <c r="I19" s="1">
        <f>[2]Sheet1!I4093</f>
        <v>0</v>
      </c>
    </row>
    <row r="20" spans="1:9" s="17" customFormat="1" ht="15.75" x14ac:dyDescent="0.25">
      <c r="A20" s="13" t="s">
        <v>8</v>
      </c>
      <c r="B20" s="14">
        <v>1</v>
      </c>
      <c r="C20" s="15" t="s">
        <v>4</v>
      </c>
      <c r="D20" s="15" t="s">
        <v>5</v>
      </c>
      <c r="E20" s="16">
        <f>[2]Sheet1!E4094</f>
        <v>117808080</v>
      </c>
      <c r="F20" s="16">
        <f>[2]Sheet1!F4094</f>
        <v>110301324</v>
      </c>
      <c r="G20" s="16">
        <f>[2]Sheet1!G4094</f>
        <v>107658527</v>
      </c>
      <c r="H20" s="16">
        <f>[2]Sheet1!H4094</f>
        <v>127558823</v>
      </c>
      <c r="I20" s="16">
        <f>[2]Sheet1!I4094</f>
        <v>142932444</v>
      </c>
    </row>
    <row r="21" spans="1:9" customFormat="1" x14ac:dyDescent="0.25">
      <c r="A21" s="2" t="s">
        <v>8</v>
      </c>
      <c r="B21" s="3">
        <v>2</v>
      </c>
      <c r="C21" s="4" t="str">
        <f>[2]Sheet1!C4095</f>
        <v>CRANSTON</v>
      </c>
      <c r="D21" s="4" t="str">
        <f>[2]Sheet1!D4095</f>
        <v>ASSN/MEDICAL EDUC &amp; RES IN SUBS ABUSE</v>
      </c>
      <c r="E21" s="1">
        <f>[2]Sheet1!E4095</f>
        <v>46500</v>
      </c>
      <c r="F21" s="1">
        <f>[2]Sheet1!F4095</f>
        <v>46500</v>
      </c>
      <c r="G21" s="1">
        <f>[2]Sheet1!G4095</f>
        <v>46500</v>
      </c>
      <c r="H21" s="1">
        <f>[2]Sheet1!H4095</f>
        <v>46500</v>
      </c>
      <c r="I21" s="1">
        <f>[2]Sheet1!I4095</f>
        <v>50250</v>
      </c>
    </row>
    <row r="22" spans="1:9" customFormat="1" x14ac:dyDescent="0.25">
      <c r="A22" s="2" t="s">
        <v>8</v>
      </c>
      <c r="B22" s="3">
        <v>2</v>
      </c>
      <c r="C22" s="4" t="str">
        <f>[2]Sheet1!C4096</f>
        <v>KINGSTON</v>
      </c>
      <c r="D22" s="4" t="str">
        <f>[2]Sheet1!D4096</f>
        <v>UNIVERSITY OF RHODE ISLAND</v>
      </c>
      <c r="E22" s="1">
        <f>[2]Sheet1!E4096</f>
        <v>15715843</v>
      </c>
      <c r="F22" s="1">
        <f>[2]Sheet1!F4096</f>
        <v>12799909</v>
      </c>
      <c r="G22" s="1">
        <f>[2]Sheet1!G4096</f>
        <v>11726847</v>
      </c>
      <c r="H22" s="1">
        <f>[2]Sheet1!H4096</f>
        <v>11168253</v>
      </c>
      <c r="I22" s="1">
        <f>[2]Sheet1!I4096</f>
        <v>11626611</v>
      </c>
    </row>
    <row r="23" spans="1:9" customFormat="1" x14ac:dyDescent="0.25">
      <c r="A23" s="2" t="s">
        <v>8</v>
      </c>
      <c r="B23" s="3">
        <v>2</v>
      </c>
      <c r="C23" s="4" t="str">
        <f>[2]Sheet1!C4097</f>
        <v>PROVIDENCE</v>
      </c>
      <c r="D23" s="4" t="str">
        <f>[2]Sheet1!D4097</f>
        <v>OCEAN STATE RESEARCH INSTITUTE, INC.</v>
      </c>
      <c r="E23" s="1">
        <f>[2]Sheet1!E4097</f>
        <v>2006819</v>
      </c>
      <c r="F23" s="1">
        <f>[2]Sheet1!F4097</f>
        <v>2100043</v>
      </c>
      <c r="G23" s="1">
        <f>[2]Sheet1!G4097</f>
        <v>2411420</v>
      </c>
      <c r="H23" s="1">
        <f>[2]Sheet1!H4097</f>
        <v>2717899</v>
      </c>
      <c r="I23" s="1">
        <f>[2]Sheet1!I4097</f>
        <v>2700606</v>
      </c>
    </row>
    <row r="24" spans="1:9" customFormat="1" x14ac:dyDescent="0.25">
      <c r="A24" s="2" t="s">
        <v>8</v>
      </c>
      <c r="B24" s="3">
        <v>2</v>
      </c>
      <c r="C24" s="4" t="str">
        <f>[2]Sheet1!C4098</f>
        <v>PROVIDENCE</v>
      </c>
      <c r="D24" s="4" t="str">
        <f>[2]Sheet1!D4098</f>
        <v>PROVIDENCE COLLEGE</v>
      </c>
      <c r="E24" s="1">
        <f>[2]Sheet1!E4098</f>
        <v>0</v>
      </c>
      <c r="F24" s="1">
        <f>[2]Sheet1!F4098</f>
        <v>257049</v>
      </c>
      <c r="G24" s="1">
        <f>[2]Sheet1!G4098</f>
        <v>0</v>
      </c>
      <c r="H24" s="1">
        <f>[2]Sheet1!H4098</f>
        <v>0</v>
      </c>
      <c r="I24" s="1">
        <f>[2]Sheet1!I4098</f>
        <v>0</v>
      </c>
    </row>
    <row r="25" spans="1:9" customFormat="1" x14ac:dyDescent="0.25">
      <c r="A25" s="2" t="s">
        <v>8</v>
      </c>
      <c r="B25" s="3">
        <v>2</v>
      </c>
      <c r="C25" s="4" t="str">
        <f>[2]Sheet1!C4099</f>
        <v>PROVIDENCE</v>
      </c>
      <c r="D25" s="4" t="str">
        <f>[2]Sheet1!D4099</f>
        <v>RHODE ISLAND COLLEGE</v>
      </c>
      <c r="E25" s="1">
        <f>[2]Sheet1!E4099</f>
        <v>329762</v>
      </c>
      <c r="F25" s="1">
        <f>[2]Sheet1!F4099</f>
        <v>0</v>
      </c>
      <c r="G25" s="1">
        <f>[2]Sheet1!G4099</f>
        <v>0</v>
      </c>
      <c r="H25" s="1">
        <f>[2]Sheet1!H4099</f>
        <v>0</v>
      </c>
      <c r="I25" s="1">
        <f>[2]Sheet1!I4099</f>
        <v>0</v>
      </c>
    </row>
    <row r="26" spans="1:9" customFormat="1" x14ac:dyDescent="0.25">
      <c r="A26" s="2" t="s">
        <v>8</v>
      </c>
      <c r="B26" s="3">
        <v>2</v>
      </c>
      <c r="C26" s="4" t="str">
        <f>[2]Sheet1!C4100</f>
        <v>PROVIDENCE</v>
      </c>
      <c r="D26" s="4" t="str">
        <f>[2]Sheet1!D4100</f>
        <v>ROGER WILLIAMS HOSPITAL</v>
      </c>
      <c r="E26" s="1">
        <f>[2]Sheet1!E4100</f>
        <v>1761799</v>
      </c>
      <c r="F26" s="1">
        <f>[2]Sheet1!F4100</f>
        <v>938081</v>
      </c>
      <c r="G26" s="1">
        <f>[2]Sheet1!G4100</f>
        <v>0</v>
      </c>
      <c r="H26" s="1">
        <f>[2]Sheet1!H4100</f>
        <v>0</v>
      </c>
      <c r="I26" s="1">
        <f>[2]Sheet1!I4100</f>
        <v>0</v>
      </c>
    </row>
    <row r="27" spans="1:9" customFormat="1" x14ac:dyDescent="0.25">
      <c r="A27" s="2" t="s">
        <v>8</v>
      </c>
      <c r="B27" s="3">
        <v>2</v>
      </c>
      <c r="C27" s="4" t="str">
        <f>[2]Sheet1!C4101</f>
        <v>PROVIDENCE</v>
      </c>
      <c r="D27" s="4" t="str">
        <f>[2]Sheet1!D4101</f>
        <v>ROGER WILLIAMS MEDICAL CENTER</v>
      </c>
      <c r="E27" s="1">
        <f>[2]Sheet1!E4101</f>
        <v>0</v>
      </c>
      <c r="F27" s="1">
        <f>[2]Sheet1!F4101</f>
        <v>0</v>
      </c>
      <c r="G27" s="1">
        <f>[2]Sheet1!G4101</f>
        <v>1070192</v>
      </c>
      <c r="H27" s="1">
        <f>[2]Sheet1!H4101</f>
        <v>1062502</v>
      </c>
      <c r="I27" s="1">
        <f>[2]Sheet1!I4101</f>
        <v>425750</v>
      </c>
    </row>
    <row r="28" spans="1:9" customFormat="1" x14ac:dyDescent="0.25">
      <c r="A28" s="2" t="s">
        <v>8</v>
      </c>
      <c r="B28" s="3">
        <v>2</v>
      </c>
      <c r="C28" s="4" t="str">
        <f>[2]Sheet1!C4102</f>
        <v>PROVIDENCE</v>
      </c>
      <c r="D28" s="4" t="str">
        <f>[2]Sheet1!D4102</f>
        <v>SPROUTEL, INC.</v>
      </c>
      <c r="E28" s="1">
        <f>[2]Sheet1!E4102</f>
        <v>0</v>
      </c>
      <c r="F28" s="1">
        <f>[2]Sheet1!F4102</f>
        <v>0</v>
      </c>
      <c r="G28" s="1">
        <f>[2]Sheet1!G4102</f>
        <v>149209</v>
      </c>
      <c r="H28" s="1">
        <f>[2]Sheet1!H4102</f>
        <v>0</v>
      </c>
      <c r="I28" s="1">
        <f>[2]Sheet1!I4102</f>
        <v>0</v>
      </c>
    </row>
    <row r="29" spans="1:9" customFormat="1" x14ac:dyDescent="0.25">
      <c r="A29" s="2" t="s">
        <v>8</v>
      </c>
      <c r="B29" s="3">
        <v>2</v>
      </c>
      <c r="C29" s="4" t="str">
        <f>[2]Sheet1!C4103</f>
        <v>PROVIDENCE</v>
      </c>
      <c r="D29" s="4" t="str">
        <f>[2]Sheet1!D4103</f>
        <v>WOMEN AND INFANTS HOSPITAL-RHODE ISLAND</v>
      </c>
      <c r="E29" s="1">
        <f>[2]Sheet1!E4103</f>
        <v>13324752</v>
      </c>
      <c r="F29" s="1">
        <f>[2]Sheet1!F4103</f>
        <v>11064018</v>
      </c>
      <c r="G29" s="1">
        <f>[2]Sheet1!G4103</f>
        <v>15222579</v>
      </c>
      <c r="H29" s="1">
        <f>[2]Sheet1!H4103</f>
        <v>21410775</v>
      </c>
      <c r="I29" s="1">
        <f>[2]Sheet1!I4103</f>
        <v>33024447</v>
      </c>
    </row>
    <row r="30" spans="1:9" customFormat="1" x14ac:dyDescent="0.25">
      <c r="A30" s="2" t="s">
        <v>8</v>
      </c>
      <c r="B30" s="3">
        <v>2</v>
      </c>
      <c r="C30" s="4" t="str">
        <f>[2]Sheet1!C4104</f>
        <v>SOUTH KINGSTOWN</v>
      </c>
      <c r="D30" s="4" t="str">
        <f>[2]Sheet1!D4104</f>
        <v>PRO-CHANGE BEHAVIOR SYSTEMS, INC.</v>
      </c>
      <c r="E30" s="1">
        <f>[2]Sheet1!E4104</f>
        <v>1044889</v>
      </c>
      <c r="F30" s="1">
        <f>[2]Sheet1!F4104</f>
        <v>731832</v>
      </c>
      <c r="G30" s="1">
        <f>[2]Sheet1!G4104</f>
        <v>2773211</v>
      </c>
      <c r="H30" s="1">
        <f>[2]Sheet1!H4104</f>
        <v>0</v>
      </c>
      <c r="I30" s="1">
        <f>[2]Sheet1!I4104</f>
        <v>524429</v>
      </c>
    </row>
    <row r="31" spans="1:9" customFormat="1" x14ac:dyDescent="0.25">
      <c r="A31" s="2" t="s">
        <v>8</v>
      </c>
      <c r="B31" s="3">
        <v>2</v>
      </c>
      <c r="C31" s="4" t="str">
        <f>[2]Sheet1!C4105</f>
        <v>WEST KINGSTON</v>
      </c>
      <c r="D31" s="4" t="str">
        <f>[2]Sheet1!D4105</f>
        <v>GORDON RESEARCH CONFERENCES</v>
      </c>
      <c r="E31" s="1">
        <f>[2]Sheet1!E4105</f>
        <v>1181867</v>
      </c>
      <c r="F31" s="1">
        <f>[2]Sheet1!F4105</f>
        <v>1030413</v>
      </c>
      <c r="G31" s="1">
        <f>[2]Sheet1!G4105</f>
        <v>1201825</v>
      </c>
      <c r="H31" s="1">
        <f>[2]Sheet1!H4105</f>
        <v>1142811</v>
      </c>
      <c r="I31" s="1">
        <f>[2]Sheet1!I4105</f>
        <v>1328360</v>
      </c>
    </row>
    <row r="32" spans="1:9" s="17" customFormat="1" ht="15.75" x14ac:dyDescent="0.25">
      <c r="A32" s="13" t="s">
        <v>8</v>
      </c>
      <c r="B32" s="14">
        <v>2</v>
      </c>
      <c r="C32" s="15" t="s">
        <v>4</v>
      </c>
      <c r="D32" s="15" t="s">
        <v>5</v>
      </c>
      <c r="E32" s="16">
        <f>[2]Sheet1!E4106</f>
        <v>35412231</v>
      </c>
      <c r="F32" s="16">
        <f>[2]Sheet1!F4106</f>
        <v>28967845</v>
      </c>
      <c r="G32" s="16">
        <f>[2]Sheet1!G4106</f>
        <v>34601783</v>
      </c>
      <c r="H32" s="16">
        <f>[2]Sheet1!H4106</f>
        <v>37548740</v>
      </c>
      <c r="I32" s="16">
        <f>[2]Sheet1!I4106</f>
        <v>49680453</v>
      </c>
    </row>
    <row r="33" spans="1:9" s="22" customFormat="1" ht="15.75" x14ac:dyDescent="0.25">
      <c r="A33" s="18" t="s">
        <v>8</v>
      </c>
      <c r="B33" s="19" t="s">
        <v>6</v>
      </c>
      <c r="C33" s="20" t="s">
        <v>7</v>
      </c>
      <c r="D33" s="20" t="s">
        <v>7</v>
      </c>
      <c r="E33" s="21">
        <f>[2]Sheet1!E4107</f>
        <v>153220311</v>
      </c>
      <c r="F33" s="21">
        <f>[2]Sheet1!F4107</f>
        <v>139269169</v>
      </c>
      <c r="G33" s="21">
        <f>[2]Sheet1!G4107</f>
        <v>142260310</v>
      </c>
      <c r="H33" s="21">
        <f>[2]Sheet1!H4107</f>
        <v>165107563</v>
      </c>
      <c r="I33" s="21">
        <f>[2]Sheet1!I4107</f>
        <v>192612897</v>
      </c>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s="17" customFormat="1" ht="15.75" x14ac:dyDescent="0.25">
      <c r="A71" s="13"/>
      <c r="B71" s="14"/>
      <c r="C71" s="15"/>
      <c r="D71" s="15"/>
      <c r="E71" s="16"/>
      <c r="F71" s="16"/>
      <c r="G71" s="16"/>
      <c r="H71" s="16"/>
      <c r="I71" s="16"/>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s="17" customFormat="1" ht="15.75" x14ac:dyDescent="0.25">
      <c r="A104" s="13"/>
      <c r="B104" s="14"/>
      <c r="C104" s="15"/>
      <c r="D104" s="15"/>
      <c r="E104" s="16"/>
      <c r="F104" s="16"/>
      <c r="G104" s="16"/>
      <c r="H104" s="16"/>
      <c r="I104" s="16"/>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s="17" customFormat="1" ht="15.75" x14ac:dyDescent="0.25">
      <c r="A111" s="13"/>
      <c r="B111" s="14"/>
      <c r="C111" s="15"/>
      <c r="D111" s="15"/>
      <c r="E111" s="16"/>
      <c r="F111" s="16"/>
      <c r="G111" s="16"/>
      <c r="H111" s="16"/>
      <c r="I111" s="16"/>
    </row>
    <row r="112" spans="1:9" s="22" customFormat="1" ht="15.75" x14ac:dyDescent="0.25">
      <c r="A112" s="18"/>
      <c r="B112" s="19"/>
      <c r="C112" s="20"/>
      <c r="D112" s="20"/>
      <c r="E112" s="21"/>
      <c r="F112" s="21"/>
      <c r="G112" s="21"/>
      <c r="H112" s="21"/>
      <c r="I112" s="2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s="17" customFormat="1" ht="15.75" x14ac:dyDescent="0.25">
      <c r="A155" s="13"/>
      <c r="B155" s="14"/>
      <c r="C155" s="15"/>
      <c r="D155" s="15"/>
      <c r="E155" s="16"/>
      <c r="F155" s="16"/>
      <c r="G155" s="16"/>
      <c r="H155" s="16"/>
      <c r="I155" s="16"/>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s="17" customFormat="1" ht="15.75" x14ac:dyDescent="0.25">
      <c r="A169" s="13"/>
      <c r="B169" s="14"/>
      <c r="C169" s="15"/>
      <c r="D169" s="15"/>
      <c r="E169" s="16"/>
      <c r="F169" s="16"/>
      <c r="G169" s="16"/>
      <c r="H169" s="16"/>
      <c r="I169" s="16"/>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s="17" customFormat="1" ht="15.75" x14ac:dyDescent="0.25">
      <c r="A176" s="13"/>
      <c r="B176" s="14"/>
      <c r="C176" s="15"/>
      <c r="D176" s="15"/>
      <c r="E176" s="16"/>
      <c r="F176" s="16"/>
      <c r="G176" s="16"/>
      <c r="H176" s="16"/>
      <c r="I176" s="16"/>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s="17" customFormat="1" ht="15.75" x14ac:dyDescent="0.25">
      <c r="A187" s="13"/>
      <c r="B187" s="14"/>
      <c r="C187" s="15"/>
      <c r="D187" s="15"/>
      <c r="E187" s="16"/>
      <c r="F187" s="16"/>
      <c r="G187" s="16"/>
      <c r="H187" s="16"/>
      <c r="I187" s="16"/>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s="17" customFormat="1" ht="15.75" x14ac:dyDescent="0.25">
      <c r="A191" s="13"/>
      <c r="B191" s="14"/>
      <c r="C191" s="15"/>
      <c r="D191" s="15"/>
      <c r="E191" s="16"/>
      <c r="F191" s="16"/>
      <c r="G191" s="16"/>
      <c r="H191" s="16"/>
      <c r="I191" s="16"/>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s="17" customFormat="1" ht="15.75" x14ac:dyDescent="0.25">
      <c r="A198" s="13"/>
      <c r="B198" s="14"/>
      <c r="C198" s="15"/>
      <c r="D198" s="15"/>
      <c r="E198" s="16"/>
      <c r="F198" s="16"/>
      <c r="G198" s="16"/>
      <c r="H198" s="16"/>
      <c r="I198" s="16"/>
    </row>
    <row r="199" spans="1:9" s="22" customFormat="1" ht="15.75" x14ac:dyDescent="0.25">
      <c r="A199" s="18"/>
      <c r="B199" s="19"/>
      <c r="C199" s="20"/>
      <c r="D199" s="20"/>
      <c r="E199" s="21"/>
      <c r="F199" s="21"/>
      <c r="G199" s="21"/>
      <c r="H199" s="21"/>
      <c r="I199" s="2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s="17" customFormat="1" ht="15.75" x14ac:dyDescent="0.25">
      <c r="A205" s="13"/>
      <c r="B205" s="14"/>
      <c r="C205" s="15"/>
      <c r="D205" s="15"/>
      <c r="E205" s="16"/>
      <c r="F205" s="16"/>
      <c r="G205" s="16"/>
      <c r="H205" s="16"/>
      <c r="I205" s="16"/>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s="17" customFormat="1" ht="15.75" x14ac:dyDescent="0.25">
      <c r="A209" s="13"/>
      <c r="B209" s="14"/>
      <c r="C209" s="15"/>
      <c r="D209" s="15"/>
      <c r="E209" s="16"/>
      <c r="F209" s="16"/>
      <c r="G209" s="16"/>
      <c r="H209" s="16"/>
      <c r="I209" s="16"/>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s="17" customFormat="1" ht="15.75" x14ac:dyDescent="0.25">
      <c r="A216" s="13"/>
      <c r="B216" s="14"/>
      <c r="C216" s="15"/>
      <c r="D216" s="15"/>
      <c r="E216" s="16"/>
      <c r="F216" s="16"/>
      <c r="G216" s="16"/>
      <c r="H216" s="16"/>
      <c r="I216" s="16"/>
    </row>
    <row r="217" spans="1:9" customFormat="1" x14ac:dyDescent="0.25">
      <c r="A217" s="2"/>
      <c r="B217" s="3"/>
      <c r="C217" s="4"/>
      <c r="D217" s="4"/>
      <c r="E217" s="1"/>
      <c r="F217" s="1"/>
      <c r="G217" s="1"/>
      <c r="H217" s="1"/>
      <c r="I217" s="1"/>
    </row>
    <row r="218" spans="1:9" s="17" customFormat="1" ht="15.75" x14ac:dyDescent="0.25">
      <c r="A218" s="13"/>
      <c r="B218" s="14"/>
      <c r="C218" s="15"/>
      <c r="D218" s="15"/>
      <c r="E218" s="16"/>
      <c r="F218" s="16"/>
      <c r="G218" s="16"/>
      <c r="H218" s="16"/>
      <c r="I218" s="16"/>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s="17" customFormat="1" ht="15.75" x14ac:dyDescent="0.25">
      <c r="A225" s="13"/>
      <c r="B225" s="14"/>
      <c r="C225" s="15"/>
      <c r="D225" s="15"/>
      <c r="E225" s="16"/>
      <c r="F225" s="16"/>
      <c r="G225" s="16"/>
      <c r="H225" s="16"/>
      <c r="I225" s="16"/>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s="17" customFormat="1" ht="15.75" x14ac:dyDescent="0.25">
      <c r="A245" s="13"/>
      <c r="B245" s="14"/>
      <c r="C245" s="15"/>
      <c r="D245" s="15"/>
      <c r="E245" s="16"/>
      <c r="F245" s="16"/>
      <c r="G245" s="16"/>
      <c r="H245" s="16"/>
      <c r="I245" s="16"/>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s="17" customFormat="1" ht="15.75" x14ac:dyDescent="0.25">
      <c r="A251" s="13"/>
      <c r="B251" s="14"/>
      <c r="C251" s="15"/>
      <c r="D251" s="15"/>
      <c r="E251" s="16"/>
      <c r="F251" s="16"/>
      <c r="G251" s="16"/>
      <c r="H251" s="16"/>
      <c r="I251" s="16"/>
    </row>
    <row r="252" spans="1:9" s="22" customFormat="1" ht="15.75" x14ac:dyDescent="0.25">
      <c r="A252" s="18"/>
      <c r="B252" s="19"/>
      <c r="C252" s="20"/>
      <c r="D252" s="20"/>
      <c r="E252" s="21"/>
      <c r="F252" s="21"/>
      <c r="G252" s="21"/>
      <c r="H252" s="21"/>
      <c r="I252" s="21"/>
    </row>
    <row r="253" spans="1:9" s="17" customFormat="1" ht="15.75" x14ac:dyDescent="0.25">
      <c r="A253" s="13"/>
      <c r="B253" s="14"/>
      <c r="C253" s="15"/>
      <c r="D253" s="15"/>
      <c r="E253" s="16"/>
      <c r="F253" s="16"/>
      <c r="G253" s="16"/>
      <c r="H253" s="16"/>
      <c r="I253" s="16"/>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s="17" customFormat="1" ht="15.75" x14ac:dyDescent="0.25">
      <c r="A257" s="13"/>
      <c r="B257" s="14"/>
      <c r="C257" s="15"/>
      <c r="D257" s="15"/>
      <c r="E257" s="16"/>
      <c r="F257" s="16"/>
      <c r="G257" s="16"/>
      <c r="H257" s="16"/>
      <c r="I257" s="16"/>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s="17" customFormat="1" ht="15.75" x14ac:dyDescent="0.25">
      <c r="A263" s="13"/>
      <c r="B263" s="14"/>
      <c r="C263" s="15"/>
      <c r="D263" s="15"/>
      <c r="E263" s="16"/>
      <c r="F263" s="16"/>
      <c r="G263" s="16"/>
      <c r="H263" s="16"/>
      <c r="I263" s="16"/>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s="17" customFormat="1" ht="15.75" x14ac:dyDescent="0.25">
      <c r="A278" s="13"/>
      <c r="B278" s="14"/>
      <c r="C278" s="15"/>
      <c r="D278" s="15"/>
      <c r="E278" s="16"/>
      <c r="F278" s="16"/>
      <c r="G278" s="16"/>
      <c r="H278" s="16"/>
      <c r="I278" s="16"/>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s="17" customFormat="1" ht="15.75" x14ac:dyDescent="0.25">
      <c r="A310" s="13"/>
      <c r="B310" s="14"/>
      <c r="C310" s="15"/>
      <c r="D310" s="15"/>
      <c r="E310" s="16"/>
      <c r="F310" s="16"/>
      <c r="G310" s="16"/>
      <c r="H310" s="16"/>
      <c r="I310" s="16"/>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s="17" customFormat="1" ht="15.75" x14ac:dyDescent="0.25">
      <c r="A318" s="13"/>
      <c r="B318" s="14"/>
      <c r="C318" s="15"/>
      <c r="D318" s="15"/>
      <c r="E318" s="16"/>
      <c r="F318" s="16"/>
      <c r="G318" s="16"/>
      <c r="H318" s="16"/>
      <c r="I318" s="16"/>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s="17" customFormat="1" ht="15.75" x14ac:dyDescent="0.25">
      <c r="A331" s="13"/>
      <c r="B331" s="14"/>
      <c r="C331" s="15"/>
      <c r="D331" s="15"/>
      <c r="E331" s="16"/>
      <c r="F331" s="16"/>
      <c r="G331" s="16"/>
      <c r="H331" s="16"/>
      <c r="I331" s="16"/>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s="17" customFormat="1" ht="15.75" x14ac:dyDescent="0.25">
      <c r="A378" s="13"/>
      <c r="B378" s="14"/>
      <c r="C378" s="15"/>
      <c r="D378" s="15"/>
      <c r="E378" s="16"/>
      <c r="F378" s="16"/>
      <c r="G378" s="16"/>
      <c r="H378" s="16"/>
      <c r="I378" s="16"/>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s="17" customFormat="1" ht="15.75" x14ac:dyDescent="0.25">
      <c r="A383" s="13"/>
      <c r="B383" s="14"/>
      <c r="C383" s="15"/>
      <c r="D383" s="15"/>
      <c r="E383" s="16"/>
      <c r="F383" s="16"/>
      <c r="G383" s="16"/>
      <c r="H383" s="16"/>
      <c r="I383" s="16"/>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s="17" customFormat="1" ht="15.75" x14ac:dyDescent="0.25">
      <c r="A391" s="13"/>
      <c r="B391" s="14"/>
      <c r="C391" s="15"/>
      <c r="D391" s="15"/>
      <c r="E391" s="16"/>
      <c r="F391" s="16"/>
      <c r="G391" s="16"/>
      <c r="H391" s="16"/>
      <c r="I391" s="16"/>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s="17" customFormat="1" ht="15.75" x14ac:dyDescent="0.25">
      <c r="A418" s="13"/>
      <c r="B418" s="14"/>
      <c r="C418" s="15"/>
      <c r="D418" s="15"/>
      <c r="E418" s="16"/>
      <c r="F418" s="16"/>
      <c r="G418" s="16"/>
      <c r="H418" s="16"/>
      <c r="I418" s="16"/>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s="17" customFormat="1" ht="15.75" x14ac:dyDescent="0.25">
      <c r="A428" s="13"/>
      <c r="B428" s="14"/>
      <c r="C428" s="15"/>
      <c r="D428" s="15"/>
      <c r="E428" s="16"/>
      <c r="F428" s="16"/>
      <c r="G428" s="16"/>
      <c r="H428" s="16"/>
      <c r="I428" s="16"/>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s="17" customFormat="1" ht="15.75" x14ac:dyDescent="0.25">
      <c r="A461" s="13"/>
      <c r="B461" s="14"/>
      <c r="C461" s="15"/>
      <c r="D461" s="15"/>
      <c r="E461" s="16"/>
      <c r="F461" s="16"/>
      <c r="G461" s="16"/>
      <c r="H461" s="16"/>
      <c r="I461" s="16"/>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s="17" customFormat="1" ht="15.75" x14ac:dyDescent="0.25">
      <c r="A490" s="13"/>
      <c r="B490" s="14"/>
      <c r="C490" s="15"/>
      <c r="D490" s="15"/>
      <c r="E490" s="16"/>
      <c r="F490" s="16"/>
      <c r="G490" s="16"/>
      <c r="H490" s="16"/>
      <c r="I490" s="16"/>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s="17" customFormat="1" ht="15.75" x14ac:dyDescent="0.25">
      <c r="A501" s="13"/>
      <c r="B501" s="14"/>
      <c r="C501" s="15"/>
      <c r="D501" s="15"/>
      <c r="E501" s="16"/>
      <c r="F501" s="16"/>
      <c r="G501" s="16"/>
      <c r="H501" s="16"/>
      <c r="I501" s="16"/>
    </row>
    <row r="502" spans="1:9" s="22" customFormat="1" ht="15.75" x14ac:dyDescent="0.25">
      <c r="A502" s="18"/>
      <c r="B502" s="19"/>
      <c r="C502" s="20"/>
      <c r="D502" s="20"/>
      <c r="E502" s="21"/>
      <c r="F502" s="21"/>
      <c r="G502" s="21"/>
      <c r="H502" s="21"/>
      <c r="I502" s="2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s="17" customFormat="1" ht="15.75" x14ac:dyDescent="0.25">
      <c r="A517" s="13"/>
      <c r="B517" s="14"/>
      <c r="C517" s="15"/>
      <c r="D517" s="15"/>
      <c r="E517" s="16"/>
      <c r="F517" s="16"/>
      <c r="G517" s="16"/>
      <c r="H517" s="16"/>
      <c r="I517" s="16"/>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s="17" customFormat="1" ht="15.75" x14ac:dyDescent="0.25">
      <c r="A563" s="13"/>
      <c r="B563" s="14"/>
      <c r="C563" s="15"/>
      <c r="D563" s="15"/>
      <c r="E563" s="16"/>
      <c r="F563" s="16"/>
      <c r="G563" s="16"/>
      <c r="H563" s="16"/>
      <c r="I563" s="16"/>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s="17" customFormat="1" ht="15.75" x14ac:dyDescent="0.25">
      <c r="A575" s="13"/>
      <c r="B575" s="14"/>
      <c r="C575" s="15"/>
      <c r="D575" s="15"/>
      <c r="E575" s="16"/>
      <c r="F575" s="16"/>
      <c r="G575" s="16"/>
      <c r="H575" s="16"/>
      <c r="I575" s="16"/>
    </row>
    <row r="576" spans="1:9" s="22" customFormat="1" ht="15.75" x14ac:dyDescent="0.25">
      <c r="A576" s="18"/>
      <c r="B576" s="19"/>
      <c r="C576" s="20"/>
      <c r="D576" s="20"/>
      <c r="E576" s="21"/>
      <c r="F576" s="21"/>
      <c r="G576" s="21"/>
      <c r="H576" s="21"/>
      <c r="I576" s="2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s="17" customFormat="1" ht="15.75" x14ac:dyDescent="0.25">
      <c r="A592" s="13"/>
      <c r="B592" s="14"/>
      <c r="C592" s="15"/>
      <c r="D592" s="15"/>
      <c r="E592" s="16"/>
      <c r="F592" s="16"/>
      <c r="G592" s="16"/>
      <c r="H592" s="16"/>
      <c r="I592" s="16"/>
    </row>
    <row r="593" spans="1:9" s="22" customFormat="1" ht="15.75" x14ac:dyDescent="0.25">
      <c r="A593" s="18"/>
      <c r="B593" s="19"/>
      <c r="C593" s="20"/>
      <c r="D593" s="20"/>
      <c r="E593" s="21"/>
      <c r="F593" s="21"/>
      <c r="G593" s="21"/>
      <c r="H593" s="21"/>
      <c r="I593" s="2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s="6" customFormat="1" x14ac:dyDescent="0.25">
      <c r="A611" s="8"/>
      <c r="B611" s="9"/>
      <c r="C611" s="10"/>
      <c r="D611" s="10"/>
      <c r="E611" s="11"/>
      <c r="F611" s="11"/>
      <c r="G611" s="11"/>
      <c r="H611" s="11"/>
      <c r="I611" s="1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s="6" customFormat="1" x14ac:dyDescent="0.25">
      <c r="A615" s="8"/>
      <c r="B615" s="9"/>
      <c r="C615" s="10"/>
      <c r="D615" s="10"/>
      <c r="E615" s="11"/>
      <c r="F615" s="11"/>
      <c r="G615" s="11"/>
      <c r="H615" s="11"/>
      <c r="I615" s="1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s="6" customFormat="1" x14ac:dyDescent="0.25">
      <c r="A627" s="8"/>
      <c r="B627" s="9"/>
      <c r="C627" s="10"/>
      <c r="D627" s="10"/>
      <c r="E627" s="11"/>
      <c r="F627" s="11"/>
      <c r="G627" s="11"/>
      <c r="H627" s="11"/>
      <c r="I627" s="1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s="6" customFormat="1" x14ac:dyDescent="0.25">
      <c r="A667" s="8"/>
      <c r="B667" s="9"/>
      <c r="C667" s="10"/>
      <c r="D667" s="10"/>
      <c r="E667" s="11"/>
      <c r="F667" s="11"/>
      <c r="G667" s="11"/>
      <c r="H667" s="11"/>
      <c r="I667" s="1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s="6" customFormat="1" x14ac:dyDescent="0.25">
      <c r="A679" s="8"/>
      <c r="B679" s="9"/>
      <c r="C679" s="10"/>
      <c r="D679" s="10"/>
      <c r="E679" s="11"/>
      <c r="F679" s="11"/>
      <c r="G679" s="11"/>
      <c r="H679" s="11"/>
      <c r="I679" s="1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s="6" customFormat="1" x14ac:dyDescent="0.25">
      <c r="A684" s="8"/>
      <c r="B684" s="9"/>
      <c r="C684" s="10"/>
      <c r="D684" s="10"/>
      <c r="E684" s="11"/>
      <c r="F684" s="11"/>
      <c r="G684" s="11"/>
      <c r="H684" s="11"/>
      <c r="I684" s="1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s="6" customFormat="1" x14ac:dyDescent="0.25">
      <c r="A703" s="8"/>
      <c r="B703" s="9"/>
      <c r="C703" s="10"/>
      <c r="D703" s="10"/>
      <c r="E703" s="11"/>
      <c r="F703" s="11"/>
      <c r="G703" s="11"/>
      <c r="H703" s="11"/>
      <c r="I703" s="1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s="6" customFormat="1" x14ac:dyDescent="0.25">
      <c r="A713" s="8"/>
      <c r="B713" s="9"/>
      <c r="C713" s="10"/>
      <c r="D713" s="10"/>
      <c r="E713" s="11"/>
      <c r="F713" s="11"/>
      <c r="G713" s="11"/>
      <c r="H713" s="11"/>
      <c r="I713" s="1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s="6" customFormat="1" x14ac:dyDescent="0.25">
      <c r="A723" s="8"/>
      <c r="B723" s="9"/>
      <c r="C723" s="10"/>
      <c r="D723" s="10"/>
      <c r="E723" s="11"/>
      <c r="F723" s="11"/>
      <c r="G723" s="11"/>
      <c r="H723" s="11"/>
      <c r="I723" s="1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s="6" customFormat="1" x14ac:dyDescent="0.25">
      <c r="A770" s="8"/>
      <c r="B770" s="9"/>
      <c r="C770" s="10"/>
      <c r="D770" s="10"/>
      <c r="E770" s="11"/>
      <c r="F770" s="11"/>
      <c r="G770" s="11"/>
      <c r="H770" s="11"/>
      <c r="I770" s="1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s="6" customFormat="1" x14ac:dyDescent="0.25">
      <c r="A789" s="8"/>
      <c r="B789" s="9"/>
      <c r="C789" s="10"/>
      <c r="D789" s="10"/>
      <c r="E789" s="11"/>
      <c r="F789" s="11"/>
      <c r="G789" s="11"/>
      <c r="H789" s="11"/>
      <c r="I789" s="1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s="6" customFormat="1" x14ac:dyDescent="0.25">
      <c r="A792" s="8"/>
      <c r="B792" s="9"/>
      <c r="C792" s="10"/>
      <c r="D792" s="10"/>
      <c r="E792" s="11"/>
      <c r="F792" s="11"/>
      <c r="G792" s="11"/>
      <c r="H792" s="11"/>
      <c r="I792" s="1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s="6" customFormat="1" x14ac:dyDescent="0.25">
      <c r="A795" s="8"/>
      <c r="B795" s="9"/>
      <c r="C795" s="10"/>
      <c r="D795" s="10"/>
      <c r="E795" s="11"/>
      <c r="F795" s="11"/>
      <c r="G795" s="11"/>
      <c r="H795" s="11"/>
      <c r="I795" s="1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s="6" customFormat="1" x14ac:dyDescent="0.25">
      <c r="A815" s="8"/>
      <c r="B815" s="9"/>
      <c r="C815" s="10"/>
      <c r="D815" s="10"/>
      <c r="E815" s="11"/>
      <c r="F815" s="11"/>
      <c r="G815" s="11"/>
      <c r="H815" s="11"/>
      <c r="I815" s="1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customFormat="1" x14ac:dyDescent="0.25">
      <c r="A818" s="2"/>
      <c r="B818" s="3"/>
      <c r="C818" s="4"/>
      <c r="D818" s="4"/>
      <c r="E818" s="1"/>
      <c r="F818" s="1"/>
      <c r="G818" s="1"/>
      <c r="H818" s="1"/>
      <c r="I818" s="1"/>
    </row>
    <row r="819" spans="1:10" s="6" customFormat="1" x14ac:dyDescent="0.25">
      <c r="A819" s="8"/>
      <c r="B819" s="9"/>
      <c r="C819" s="10"/>
      <c r="D819" s="10"/>
      <c r="E819" s="11"/>
      <c r="F819" s="11"/>
      <c r="G819" s="11"/>
      <c r="H819" s="11"/>
      <c r="I819" s="11"/>
    </row>
    <row r="820" spans="1:10" customFormat="1" x14ac:dyDescent="0.25">
      <c r="A820" s="2"/>
      <c r="B820" s="3"/>
      <c r="C820" s="4"/>
      <c r="D820" s="4"/>
      <c r="E820" s="1"/>
      <c r="F820" s="1"/>
      <c r="G820" s="1"/>
      <c r="H820" s="1"/>
      <c r="I820" s="1"/>
    </row>
    <row r="821" spans="1:10" customFormat="1" x14ac:dyDescent="0.25">
      <c r="A821" s="2"/>
      <c r="B821" s="3"/>
      <c r="C821" s="4"/>
      <c r="D821" s="4"/>
      <c r="E821" s="1"/>
      <c r="F821" s="1"/>
      <c r="G821" s="1"/>
      <c r="H821" s="1"/>
      <c r="I821" s="1"/>
    </row>
    <row r="822" spans="1:10" customFormat="1" x14ac:dyDescent="0.25">
      <c r="A822" s="2"/>
      <c r="B822" s="3"/>
      <c r="C822" s="4"/>
      <c r="D822" s="4"/>
      <c r="E822" s="1"/>
      <c r="F822" s="1"/>
      <c r="G822" s="1"/>
      <c r="H822" s="1"/>
      <c r="I822" s="1"/>
    </row>
    <row r="823" spans="1:10" customFormat="1" x14ac:dyDescent="0.25">
      <c r="A823" s="2"/>
      <c r="B823" s="3"/>
      <c r="C823" s="4"/>
      <c r="D823" s="4"/>
      <c r="E823" s="1"/>
      <c r="F823" s="1"/>
      <c r="G823" s="1"/>
      <c r="H823" s="1"/>
      <c r="I823" s="1"/>
    </row>
    <row r="824" spans="1:10" customFormat="1" x14ac:dyDescent="0.25">
      <c r="A824" s="2"/>
      <c r="B824" s="3"/>
      <c r="C824" s="4"/>
      <c r="D824" s="4"/>
      <c r="E824" s="1"/>
      <c r="F824" s="1"/>
      <c r="G824" s="1"/>
      <c r="H824" s="1"/>
      <c r="I824" s="1"/>
    </row>
    <row r="825" spans="1:10" customFormat="1" x14ac:dyDescent="0.25">
      <c r="A825" s="2"/>
      <c r="B825" s="3"/>
      <c r="C825" s="4"/>
      <c r="D825" s="4"/>
      <c r="E825" s="1"/>
      <c r="F825" s="1"/>
      <c r="G825" s="1"/>
      <c r="H825" s="1"/>
      <c r="I825" s="1"/>
    </row>
    <row r="826" spans="1:10" customFormat="1" x14ac:dyDescent="0.25">
      <c r="A826" s="2"/>
      <c r="B826" s="3"/>
      <c r="C826" s="4"/>
      <c r="D826" s="4"/>
      <c r="E826" s="1"/>
      <c r="F826" s="1"/>
      <c r="G826" s="1"/>
      <c r="H826" s="1"/>
      <c r="I826" s="1"/>
    </row>
    <row r="827" spans="1:10" s="6" customFormat="1" x14ac:dyDescent="0.25">
      <c r="A827" s="8"/>
      <c r="B827" s="9"/>
      <c r="C827" s="10"/>
      <c r="D827" s="10"/>
      <c r="E827" s="11"/>
      <c r="F827" s="11"/>
      <c r="G827" s="11"/>
      <c r="H827" s="11"/>
      <c r="I827" s="11"/>
    </row>
    <row r="828" spans="1:10" customFormat="1" x14ac:dyDescent="0.25">
      <c r="A828" s="2"/>
      <c r="B828" s="3"/>
      <c r="C828" s="4"/>
      <c r="D828" s="4"/>
      <c r="E828" s="1"/>
      <c r="F828" s="1"/>
      <c r="G828" s="1"/>
      <c r="H828" s="1"/>
      <c r="I828" s="1"/>
      <c r="J828" s="5"/>
    </row>
    <row r="829" spans="1:10" customFormat="1" x14ac:dyDescent="0.25">
      <c r="A829" s="2"/>
      <c r="B829" s="3"/>
      <c r="C829" s="4"/>
      <c r="D829" s="4"/>
      <c r="E829" s="1"/>
      <c r="F829" s="1"/>
      <c r="G829" s="1"/>
      <c r="H829" s="1"/>
      <c r="I829" s="1"/>
      <c r="J829" s="5"/>
    </row>
    <row r="830" spans="1:10" s="6" customFormat="1" x14ac:dyDescent="0.25">
      <c r="A830" s="8"/>
      <c r="B830" s="9"/>
      <c r="C830" s="10"/>
      <c r="D830" s="10"/>
      <c r="E830" s="11"/>
      <c r="F830" s="11"/>
      <c r="G830" s="11"/>
      <c r="H830" s="11"/>
      <c r="I830" s="11"/>
      <c r="J830" s="12"/>
    </row>
    <row r="831" spans="1:10" customFormat="1" x14ac:dyDescent="0.25">
      <c r="A831" s="2"/>
      <c r="B831" s="3"/>
      <c r="C831" s="4"/>
      <c r="D831" s="4"/>
      <c r="E831" s="1"/>
      <c r="F831" s="1"/>
      <c r="G831" s="1"/>
      <c r="H831" s="1"/>
      <c r="I831" s="1"/>
    </row>
    <row r="832" spans="1:10"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s="6" customFormat="1" x14ac:dyDescent="0.25">
      <c r="A836" s="8"/>
      <c r="B836" s="9"/>
      <c r="C836" s="10"/>
      <c r="D836" s="10"/>
      <c r="E836" s="11"/>
      <c r="F836" s="11"/>
      <c r="G836" s="11"/>
      <c r="H836" s="11"/>
      <c r="I836" s="1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s="6" customFormat="1" x14ac:dyDescent="0.25">
      <c r="A840" s="8"/>
      <c r="B840" s="9"/>
      <c r="C840" s="10"/>
      <c r="D840" s="10"/>
      <c r="E840" s="11"/>
      <c r="F840" s="11"/>
      <c r="G840" s="11"/>
      <c r="H840" s="11"/>
      <c r="I840" s="1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s="6" customFormat="1" x14ac:dyDescent="0.25">
      <c r="A854" s="8"/>
      <c r="B854" s="9"/>
      <c r="C854" s="10"/>
      <c r="D854" s="10"/>
      <c r="E854" s="11"/>
      <c r="F854" s="11"/>
      <c r="G854" s="11"/>
      <c r="H854" s="11"/>
      <c r="I854" s="1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s="6" customFormat="1" x14ac:dyDescent="0.25">
      <c r="A859" s="8"/>
      <c r="B859" s="9"/>
      <c r="C859" s="10"/>
      <c r="D859" s="10"/>
      <c r="E859" s="11"/>
      <c r="F859" s="11"/>
      <c r="G859" s="11"/>
      <c r="H859" s="11"/>
      <c r="I859" s="1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s="6" customFormat="1" x14ac:dyDescent="0.25">
      <c r="A897" s="8"/>
      <c r="B897" s="9"/>
      <c r="C897" s="10"/>
      <c r="D897" s="10"/>
      <c r="E897" s="11"/>
      <c r="F897" s="11"/>
      <c r="G897" s="11"/>
      <c r="H897" s="11"/>
      <c r="I897" s="1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s="6" customFormat="1" x14ac:dyDescent="0.25">
      <c r="A907" s="8"/>
      <c r="B907" s="9"/>
      <c r="C907" s="10"/>
      <c r="D907" s="10"/>
      <c r="E907" s="11"/>
      <c r="F907" s="11"/>
      <c r="G907" s="11"/>
      <c r="H907" s="11"/>
      <c r="I907" s="1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s="6" customFormat="1" x14ac:dyDescent="0.25">
      <c r="A918" s="8"/>
      <c r="B918" s="9"/>
      <c r="C918" s="10"/>
      <c r="D918" s="10"/>
      <c r="E918" s="11"/>
      <c r="F918" s="11"/>
      <c r="G918" s="11"/>
      <c r="H918" s="11"/>
      <c r="I918" s="1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s="6" customFormat="1" x14ac:dyDescent="0.25">
      <c r="A928" s="8"/>
      <c r="B928" s="9"/>
      <c r="C928" s="10"/>
      <c r="D928" s="10"/>
      <c r="E928" s="11"/>
      <c r="F928" s="11"/>
      <c r="G928" s="11"/>
      <c r="H928" s="11"/>
      <c r="I928" s="1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s="6" customFormat="1" x14ac:dyDescent="0.25">
      <c r="A1030" s="8"/>
      <c r="B1030" s="9"/>
      <c r="C1030" s="10"/>
      <c r="D1030" s="10"/>
      <c r="E1030" s="11"/>
      <c r="F1030" s="11"/>
      <c r="G1030" s="11"/>
      <c r="H1030" s="11"/>
      <c r="I1030" s="1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s="6" customFormat="1" x14ac:dyDescent="0.25">
      <c r="A1038" s="8"/>
      <c r="B1038" s="9"/>
      <c r="C1038" s="10"/>
      <c r="D1038" s="10"/>
      <c r="E1038" s="11"/>
      <c r="F1038" s="11"/>
      <c r="G1038" s="11"/>
      <c r="H1038" s="11"/>
      <c r="I1038" s="1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s="6" customFormat="1" x14ac:dyDescent="0.25">
      <c r="A1041" s="8"/>
      <c r="B1041" s="9"/>
      <c r="C1041" s="10"/>
      <c r="D1041" s="10"/>
      <c r="E1041" s="11"/>
      <c r="F1041" s="11"/>
      <c r="G1041" s="11"/>
      <c r="H1041" s="11"/>
      <c r="I1041" s="1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s="6" customFormat="1" x14ac:dyDescent="0.25">
      <c r="A1225" s="8"/>
      <c r="B1225" s="9"/>
      <c r="C1225" s="10"/>
      <c r="D1225" s="10"/>
      <c r="E1225" s="11"/>
      <c r="F1225" s="11"/>
      <c r="G1225" s="11"/>
      <c r="H1225" s="11"/>
      <c r="I1225" s="1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s="6" customFormat="1" x14ac:dyDescent="0.25">
      <c r="A1234" s="8"/>
      <c r="B1234" s="9"/>
      <c r="C1234" s="10"/>
      <c r="D1234" s="10"/>
      <c r="E1234" s="11"/>
      <c r="F1234" s="11"/>
      <c r="G1234" s="11"/>
      <c r="H1234" s="11"/>
      <c r="I1234" s="11"/>
    </row>
  </sheetData>
  <mergeCells count="1">
    <mergeCell ref="A1:XFD6"/>
  </mergeCells>
  <pageMargins left="0.7" right="0.7" top="0.75" bottom="0.75" header="0.3" footer="0.3"/>
  <pageSetup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1036F4-B863-4BF2-BD5E-762111E2AB9C}"/>
</file>

<file path=customXml/itemProps2.xml><?xml version="1.0" encoding="utf-8"?>
<ds:datastoreItem xmlns:ds="http://schemas.openxmlformats.org/officeDocument/2006/customXml" ds:itemID="{953001FB-F955-4993-B13C-6769F7E81AFB}"/>
</file>

<file path=customXml/itemProps3.xml><?xml version="1.0" encoding="utf-8"?>
<ds:datastoreItem xmlns:ds="http://schemas.openxmlformats.org/officeDocument/2006/customXml" ds:itemID="{D28CEF21-5D6A-4305-92AA-D0DB33EBA77E}"/>
</file>

<file path=customXml/itemProps4.xml><?xml version="1.0" encoding="utf-8"?>
<ds:datastoreItem xmlns:ds="http://schemas.openxmlformats.org/officeDocument/2006/customXml" ds:itemID="{7A855E3E-DEBF-4230-982E-EB6522AE0A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2018-03-26T19:42:35Z</cp:lastPrinted>
  <dcterms:created xsi:type="dcterms:W3CDTF">2014-12-12T21:25:19Z</dcterms:created>
  <dcterms:modified xsi:type="dcterms:W3CDTF">2018-05-24T21:08:14Z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