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4ABE7C89-940D-40E3-8B45-F8542566689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Sheet1!$A$7:$I$129</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9" i="1" l="1"/>
  <c r="F129" i="1"/>
  <c r="G129" i="1"/>
  <c r="H129" i="1"/>
  <c r="I129"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C122" i="1"/>
  <c r="D122" i="1"/>
  <c r="C123" i="1"/>
  <c r="D123" i="1"/>
  <c r="C124" i="1"/>
  <c r="D124" i="1"/>
  <c r="C125" i="1"/>
  <c r="D125" i="1"/>
  <c r="C126" i="1"/>
  <c r="D126" i="1"/>
  <c r="C127" i="1"/>
  <c r="D127"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C117" i="1"/>
  <c r="D117" i="1"/>
  <c r="C118" i="1"/>
  <c r="D118" i="1"/>
  <c r="C119" i="1"/>
  <c r="D119" i="1"/>
  <c r="C120" i="1"/>
  <c r="D12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C111" i="1"/>
  <c r="D111" i="1"/>
  <c r="C112" i="1"/>
  <c r="D112" i="1"/>
  <c r="C113" i="1"/>
  <c r="D113" i="1"/>
  <c r="C114" i="1"/>
  <c r="D114" i="1"/>
  <c r="C115" i="1"/>
  <c r="D115"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C103" i="1"/>
  <c r="D103" i="1"/>
  <c r="C104" i="1"/>
  <c r="D104" i="1"/>
  <c r="C105" i="1"/>
  <c r="D105" i="1"/>
  <c r="C106" i="1"/>
  <c r="D106" i="1"/>
  <c r="C107" i="1"/>
  <c r="D107" i="1"/>
  <c r="C108" i="1"/>
  <c r="D108" i="1"/>
  <c r="C109" i="1"/>
  <c r="D109"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C95" i="1"/>
  <c r="D95" i="1"/>
  <c r="C96" i="1"/>
  <c r="D96" i="1"/>
  <c r="C97" i="1"/>
  <c r="D97" i="1"/>
  <c r="C98" i="1"/>
  <c r="D98" i="1"/>
  <c r="C99" i="1"/>
  <c r="D99" i="1"/>
  <c r="C100" i="1"/>
  <c r="D100" i="1"/>
  <c r="C101" i="1"/>
  <c r="D101" i="1"/>
  <c r="E94" i="1"/>
  <c r="F94" i="1"/>
  <c r="G94" i="1"/>
  <c r="H94" i="1"/>
  <c r="I94"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C46" i="1"/>
  <c r="D46" i="1"/>
  <c r="C47" i="1"/>
  <c r="D47" i="1"/>
  <c r="C48" i="1"/>
  <c r="D48" i="1"/>
  <c r="C49" i="1"/>
  <c r="D49" i="1"/>
  <c r="C50" i="1"/>
  <c r="D50" i="1"/>
  <c r="E42" i="1"/>
  <c r="F42" i="1"/>
  <c r="G42" i="1"/>
  <c r="H42" i="1"/>
  <c r="I42" i="1"/>
  <c r="E43" i="1"/>
  <c r="F43" i="1"/>
  <c r="G43" i="1"/>
  <c r="H43" i="1"/>
  <c r="I43" i="1"/>
  <c r="E44" i="1"/>
  <c r="F44" i="1"/>
  <c r="G44" i="1"/>
  <c r="H44" i="1"/>
  <c r="I44" i="1"/>
  <c r="E45" i="1"/>
  <c r="F45" i="1"/>
  <c r="G45" i="1"/>
  <c r="H45" i="1"/>
  <c r="I45" i="1"/>
  <c r="C42" i="1"/>
  <c r="D42" i="1"/>
  <c r="C43" i="1"/>
  <c r="D43" i="1"/>
  <c r="C44" i="1"/>
  <c r="D44" i="1"/>
  <c r="E40" i="1"/>
  <c r="F40" i="1"/>
  <c r="G40" i="1"/>
  <c r="H40" i="1"/>
  <c r="I40" i="1"/>
  <c r="E41" i="1"/>
  <c r="F41" i="1"/>
  <c r="G41" i="1"/>
  <c r="H41" i="1"/>
  <c r="I41" i="1"/>
  <c r="C40" i="1"/>
  <c r="D40" i="1"/>
  <c r="E36" i="1"/>
  <c r="F36" i="1"/>
  <c r="G36" i="1"/>
  <c r="H36" i="1"/>
  <c r="I36" i="1"/>
  <c r="E37" i="1"/>
  <c r="F37" i="1"/>
  <c r="G37" i="1"/>
  <c r="H37" i="1"/>
  <c r="I37" i="1"/>
  <c r="E38" i="1"/>
  <c r="F38" i="1"/>
  <c r="G38" i="1"/>
  <c r="H38" i="1"/>
  <c r="I38" i="1"/>
  <c r="E39" i="1"/>
  <c r="F39" i="1"/>
  <c r="G39" i="1"/>
  <c r="H39" i="1"/>
  <c r="I39" i="1"/>
  <c r="C36" i="1"/>
  <c r="D36" i="1"/>
  <c r="C37" i="1"/>
  <c r="D37" i="1"/>
  <c r="C38" i="1"/>
  <c r="D38" i="1"/>
  <c r="E31" i="1"/>
  <c r="F31" i="1"/>
  <c r="G31" i="1"/>
  <c r="H31" i="1"/>
  <c r="I31" i="1"/>
  <c r="E32" i="1"/>
  <c r="F32" i="1"/>
  <c r="G32" i="1"/>
  <c r="H32" i="1"/>
  <c r="I32" i="1"/>
  <c r="E33" i="1"/>
  <c r="F33" i="1"/>
  <c r="G33" i="1"/>
  <c r="H33" i="1"/>
  <c r="I33" i="1"/>
  <c r="E34" i="1"/>
  <c r="F34" i="1"/>
  <c r="G34" i="1"/>
  <c r="H34" i="1"/>
  <c r="I34" i="1"/>
  <c r="E35" i="1"/>
  <c r="F35" i="1"/>
  <c r="G35" i="1"/>
  <c r="H35" i="1"/>
  <c r="I35" i="1"/>
  <c r="C31" i="1"/>
  <c r="D31" i="1"/>
  <c r="C32" i="1"/>
  <c r="D32" i="1"/>
  <c r="C33" i="1"/>
  <c r="D33" i="1"/>
  <c r="C34" i="1"/>
  <c r="D34" i="1"/>
  <c r="E29" i="1"/>
  <c r="F29" i="1"/>
  <c r="G29" i="1"/>
  <c r="H29" i="1"/>
  <c r="I29" i="1"/>
  <c r="E30" i="1"/>
  <c r="F30" i="1"/>
  <c r="G30" i="1"/>
  <c r="H30" i="1"/>
  <c r="I30" i="1"/>
  <c r="C29" i="1"/>
  <c r="D29"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C17" i="1"/>
  <c r="D17" i="1"/>
  <c r="C18" i="1"/>
  <c r="D18" i="1"/>
  <c r="C19" i="1"/>
  <c r="D19" i="1"/>
  <c r="C20" i="1"/>
  <c r="D20" i="1"/>
  <c r="C21" i="1"/>
  <c r="D21" i="1"/>
  <c r="C22" i="1"/>
  <c r="D22" i="1"/>
  <c r="C23" i="1"/>
  <c r="D23" i="1"/>
  <c r="C24" i="1"/>
  <c r="D24" i="1"/>
  <c r="C25" i="1"/>
  <c r="D25" i="1"/>
  <c r="C26" i="1"/>
  <c r="D26" i="1"/>
  <c r="C27" i="1"/>
  <c r="D27" i="1"/>
  <c r="E12" i="1"/>
  <c r="F12" i="1"/>
  <c r="G12" i="1"/>
  <c r="H12" i="1"/>
  <c r="I12" i="1"/>
  <c r="E13" i="1"/>
  <c r="F13" i="1"/>
  <c r="G13" i="1"/>
  <c r="H13" i="1"/>
  <c r="I13" i="1"/>
  <c r="E14" i="1"/>
  <c r="F14" i="1"/>
  <c r="G14" i="1"/>
  <c r="H14" i="1"/>
  <c r="I14" i="1"/>
  <c r="E15" i="1"/>
  <c r="F15" i="1"/>
  <c r="G15" i="1"/>
  <c r="H15" i="1"/>
  <c r="I15" i="1"/>
  <c r="E16" i="1"/>
  <c r="F16" i="1"/>
  <c r="G16" i="1"/>
  <c r="H16" i="1"/>
  <c r="I16" i="1"/>
  <c r="C12" i="1"/>
  <c r="D12" i="1"/>
  <c r="C13" i="1"/>
  <c r="D13" i="1"/>
  <c r="C14" i="1"/>
  <c r="D14" i="1"/>
  <c r="C15" i="1"/>
  <c r="D15" i="1"/>
  <c r="E8" i="1"/>
  <c r="F8" i="1"/>
  <c r="G8" i="1"/>
  <c r="H8" i="1"/>
  <c r="I8" i="1"/>
  <c r="E9" i="1"/>
  <c r="F9" i="1"/>
  <c r="G9" i="1"/>
  <c r="H9" i="1"/>
  <c r="I9" i="1"/>
  <c r="E10" i="1"/>
  <c r="F10" i="1"/>
  <c r="G10" i="1"/>
  <c r="H10" i="1"/>
  <c r="I10" i="1"/>
  <c r="E11" i="1"/>
  <c r="F11" i="1"/>
  <c r="G11" i="1"/>
  <c r="H11" i="1"/>
  <c r="I11" i="1"/>
  <c r="C8" i="1"/>
  <c r="D8" i="1"/>
  <c r="C9" i="1"/>
  <c r="D9" i="1"/>
  <c r="C10" i="1"/>
  <c r="D10" i="1"/>
  <c r="E7" i="1"/>
  <c r="F7" i="1"/>
  <c r="G7" i="1"/>
  <c r="H7" i="1"/>
  <c r="I7" i="1"/>
</calcChain>
</file>

<file path=xl/sharedStrings.xml><?xml version="1.0" encoding="utf-8"?>
<sst xmlns="http://schemas.openxmlformats.org/spreadsheetml/2006/main" count="159" uniqueCount="9">
  <si>
    <t>State</t>
  </si>
  <si>
    <t>District</t>
  </si>
  <si>
    <t>City</t>
  </si>
  <si>
    <t>Institution</t>
  </si>
  <si>
    <t>DISTRICT</t>
  </si>
  <si>
    <t>TOTAL</t>
  </si>
  <si>
    <t>State Total</t>
  </si>
  <si>
    <t>ALL</t>
  </si>
  <si>
    <t>OHIO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</si>
</sst>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78280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OHIO</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615">
          <cell r="C3615" t="str">
            <v>CINCINNATI</v>
          </cell>
          <cell r="D3615" t="str">
            <v>CINCINNATI CHILDRENS HOSP MED CTR</v>
          </cell>
          <cell r="E3615">
            <v>105819995</v>
          </cell>
          <cell r="F3615">
            <v>103365983</v>
          </cell>
          <cell r="G3615">
            <v>98324805</v>
          </cell>
          <cell r="H3615">
            <v>112362413</v>
          </cell>
          <cell r="I3615">
            <v>126927511</v>
          </cell>
        </row>
        <row r="3616">
          <cell r="C3616" t="str">
            <v>CINCINNATI</v>
          </cell>
          <cell r="D3616" t="str">
            <v>SILOAM BIOSCIENCES</v>
          </cell>
          <cell r="E3616">
            <v>0</v>
          </cell>
          <cell r="F3616">
            <v>997437</v>
          </cell>
          <cell r="G3616">
            <v>0</v>
          </cell>
          <cell r="H3616">
            <v>0</v>
          </cell>
          <cell r="I3616">
            <v>0</v>
          </cell>
        </row>
        <row r="3617">
          <cell r="C3617" t="str">
            <v>CINCINNATI</v>
          </cell>
          <cell r="D3617" t="str">
            <v>UNIVERSITY OF CINCINNATI</v>
          </cell>
          <cell r="E3617">
            <v>130130478</v>
          </cell>
          <cell r="F3617">
            <v>118121704</v>
          </cell>
          <cell r="G3617">
            <v>119379842</v>
          </cell>
          <cell r="H3617">
            <v>125659900</v>
          </cell>
          <cell r="I3617">
            <v>124219844</v>
          </cell>
        </row>
        <row r="3618">
          <cell r="E3618">
            <v>235950473</v>
          </cell>
          <cell r="F3618">
            <v>222485124</v>
          </cell>
          <cell r="G3618">
            <v>217704647</v>
          </cell>
          <cell r="H3618">
            <v>238022313</v>
          </cell>
          <cell r="I3618">
            <v>251147355</v>
          </cell>
        </row>
        <row r="3619">
          <cell r="C3619" t="str">
            <v>CINCINNATI</v>
          </cell>
          <cell r="D3619" t="str">
            <v>AERPIO THERAPEUTICS, INC.</v>
          </cell>
          <cell r="E3619">
            <v>0</v>
          </cell>
          <cell r="F3619">
            <v>0</v>
          </cell>
          <cell r="G3619">
            <v>225000</v>
          </cell>
          <cell r="H3619">
            <v>0</v>
          </cell>
          <cell r="I3619">
            <v>0</v>
          </cell>
        </row>
        <row r="3620">
          <cell r="C3620" t="str">
            <v>CINCINNATI</v>
          </cell>
          <cell r="D3620" t="str">
            <v>INOVASC, LLC</v>
          </cell>
          <cell r="E3620">
            <v>0</v>
          </cell>
          <cell r="F3620">
            <v>0</v>
          </cell>
          <cell r="G3620">
            <v>0</v>
          </cell>
          <cell r="H3620">
            <v>275529</v>
          </cell>
          <cell r="I3620">
            <v>0</v>
          </cell>
        </row>
        <row r="3621">
          <cell r="C3621" t="str">
            <v>CINCINNATI</v>
          </cell>
          <cell r="D3621" t="str">
            <v>OSMIC ENTERPRISES, INC.</v>
          </cell>
          <cell r="E3621">
            <v>0</v>
          </cell>
          <cell r="F3621">
            <v>0</v>
          </cell>
          <cell r="G3621">
            <v>159645</v>
          </cell>
          <cell r="H3621">
            <v>530443</v>
          </cell>
          <cell r="I3621">
            <v>521400</v>
          </cell>
        </row>
        <row r="3622">
          <cell r="C3622" t="str">
            <v>CINCINNATI</v>
          </cell>
          <cell r="D3622" t="str">
            <v>P2D, INC.</v>
          </cell>
          <cell r="E3622">
            <v>395476</v>
          </cell>
          <cell r="F3622">
            <v>1658849</v>
          </cell>
          <cell r="G3622">
            <v>1571986</v>
          </cell>
          <cell r="H3622">
            <v>744572</v>
          </cell>
          <cell r="I3622">
            <v>995650</v>
          </cell>
        </row>
        <row r="3623">
          <cell r="E3623">
            <v>395476</v>
          </cell>
          <cell r="F3623">
            <v>1658849</v>
          </cell>
          <cell r="G3623">
            <v>1956631</v>
          </cell>
          <cell r="H3623">
            <v>1550544</v>
          </cell>
          <cell r="I3623">
            <v>1517050</v>
          </cell>
        </row>
        <row r="3624">
          <cell r="C3624" t="str">
            <v>COLUMBUS</v>
          </cell>
          <cell r="D3624" t="str">
            <v>BATTELLE CENTERS/PUB HLTH RES &amp; EVALUATN</v>
          </cell>
          <cell r="E3624">
            <v>67409796</v>
          </cell>
          <cell r="F3624">
            <v>60234858</v>
          </cell>
          <cell r="G3624">
            <v>51157104</v>
          </cell>
          <cell r="H3624">
            <v>49776304</v>
          </cell>
          <cell r="I3624">
            <v>26901964</v>
          </cell>
        </row>
        <row r="3625">
          <cell r="C3625" t="str">
            <v>COLUMBUS</v>
          </cell>
          <cell r="D3625" t="str">
            <v>BATTELLE MEMORIAL INSTITUTE</v>
          </cell>
          <cell r="E3625">
            <v>0</v>
          </cell>
          <cell r="F3625">
            <v>3967223</v>
          </cell>
          <cell r="G3625">
            <v>0</v>
          </cell>
          <cell r="H3625">
            <v>0</v>
          </cell>
          <cell r="I3625">
            <v>20453</v>
          </cell>
        </row>
        <row r="3626">
          <cell r="C3626" t="str">
            <v>COLUMBUS</v>
          </cell>
          <cell r="D3626" t="str">
            <v>COLUMBUS COMMUNITY CLINICAL ONCOLOGY PRG</v>
          </cell>
          <cell r="E3626">
            <v>1466302</v>
          </cell>
          <cell r="F3626">
            <v>2306050</v>
          </cell>
          <cell r="G3626">
            <v>1885000</v>
          </cell>
          <cell r="H3626">
            <v>821600</v>
          </cell>
          <cell r="I3626">
            <v>2010000</v>
          </cell>
        </row>
        <row r="3627">
          <cell r="C3627" t="str">
            <v>COLUMBUS</v>
          </cell>
          <cell r="D3627" t="str">
            <v>COLUMBUS NANOWORKS, INC.</v>
          </cell>
          <cell r="E3627">
            <v>170699</v>
          </cell>
          <cell r="F3627">
            <v>0</v>
          </cell>
          <cell r="G3627">
            <v>1499656</v>
          </cell>
          <cell r="H3627">
            <v>50000</v>
          </cell>
          <cell r="I3627">
            <v>0</v>
          </cell>
        </row>
        <row r="3628">
          <cell r="C3628" t="str">
            <v>COLUMBUS</v>
          </cell>
          <cell r="D3628" t="str">
            <v>GENERAL INNOVATIONS AND GOODS, INC.</v>
          </cell>
          <cell r="E3628">
            <v>0</v>
          </cell>
          <cell r="F3628">
            <v>1175500</v>
          </cell>
          <cell r="G3628">
            <v>918483</v>
          </cell>
          <cell r="H3628">
            <v>1</v>
          </cell>
          <cell r="I3628">
            <v>500000</v>
          </cell>
        </row>
        <row r="3629">
          <cell r="C3629" t="str">
            <v>COLUMBUS</v>
          </cell>
          <cell r="D3629" t="str">
            <v>HYPER TECH RESEARCH, INC.</v>
          </cell>
          <cell r="E3629">
            <v>636544</v>
          </cell>
          <cell r="F3629">
            <v>1150291</v>
          </cell>
          <cell r="G3629">
            <v>1491251</v>
          </cell>
          <cell r="H3629">
            <v>500461</v>
          </cell>
          <cell r="I3629">
            <v>0</v>
          </cell>
        </row>
        <row r="3630">
          <cell r="C3630" t="str">
            <v>COLUMBUS</v>
          </cell>
          <cell r="D3630" t="str">
            <v>LEADSCOPE, INC.</v>
          </cell>
          <cell r="E3630">
            <v>0</v>
          </cell>
          <cell r="F3630">
            <v>149182</v>
          </cell>
          <cell r="G3630">
            <v>0</v>
          </cell>
          <cell r="H3630">
            <v>149460</v>
          </cell>
          <cell r="I3630">
            <v>0</v>
          </cell>
        </row>
        <row r="3631">
          <cell r="C3631" t="str">
            <v>COLUMBUS</v>
          </cell>
          <cell r="D3631" t="str">
            <v>OHIO STATE UNIVERSITY</v>
          </cell>
          <cell r="E3631">
            <v>131733599</v>
          </cell>
          <cell r="F3631">
            <v>134114008</v>
          </cell>
          <cell r="G3631">
            <v>137719399</v>
          </cell>
          <cell r="H3631">
            <v>157389033</v>
          </cell>
          <cell r="I3631">
            <v>170926098</v>
          </cell>
        </row>
        <row r="3632">
          <cell r="C3632" t="str">
            <v>COLUMBUS</v>
          </cell>
          <cell r="D3632" t="str">
            <v>RESEARCH INST NATIONWIDE CHILDREN'S HOSP</v>
          </cell>
          <cell r="E3632">
            <v>27957763</v>
          </cell>
          <cell r="F3632">
            <v>28821868</v>
          </cell>
          <cell r="G3632">
            <v>31128651</v>
          </cell>
          <cell r="H3632">
            <v>30756494</v>
          </cell>
          <cell r="I3632">
            <v>33504169</v>
          </cell>
        </row>
        <row r="3633">
          <cell r="C3633" t="str">
            <v>Columbus</v>
          </cell>
          <cell r="D3633" t="str">
            <v>BATTELLE MEMORIAL INSTITUTE</v>
          </cell>
          <cell r="E3633">
            <v>8592720</v>
          </cell>
          <cell r="F3633">
            <v>0</v>
          </cell>
          <cell r="G3633">
            <v>15441779</v>
          </cell>
          <cell r="H3633">
            <v>16673881</v>
          </cell>
          <cell r="I3633">
            <v>25347976</v>
          </cell>
        </row>
        <row r="3634">
          <cell r="C3634" t="str">
            <v>DAYTON</v>
          </cell>
          <cell r="D3634" t="str">
            <v>UNIVERSITY OF DAYTON</v>
          </cell>
          <cell r="E3634">
            <v>323796</v>
          </cell>
          <cell r="F3634">
            <v>0</v>
          </cell>
          <cell r="G3634">
            <v>0</v>
          </cell>
          <cell r="H3634">
            <v>0</v>
          </cell>
          <cell r="I3634">
            <v>439499</v>
          </cell>
        </row>
        <row r="3635">
          <cell r="E3635">
            <v>238291219</v>
          </cell>
          <cell r="F3635">
            <v>231918980</v>
          </cell>
          <cell r="G3635">
            <v>241241323</v>
          </cell>
          <cell r="H3635">
            <v>256117234</v>
          </cell>
          <cell r="I3635">
            <v>259650159</v>
          </cell>
        </row>
        <row r="3636">
          <cell r="C3636" t="str">
            <v>OBERLIN</v>
          </cell>
          <cell r="D3636" t="str">
            <v>OBERLIN COLLEGE</v>
          </cell>
          <cell r="E3636">
            <v>0</v>
          </cell>
          <cell r="F3636">
            <v>0</v>
          </cell>
          <cell r="G3636">
            <v>0</v>
          </cell>
          <cell r="H3636">
            <v>0</v>
          </cell>
          <cell r="I3636">
            <v>37041</v>
          </cell>
        </row>
        <row r="3637">
          <cell r="E3637">
            <v>0</v>
          </cell>
          <cell r="F3637">
            <v>0</v>
          </cell>
          <cell r="G3637">
            <v>0</v>
          </cell>
          <cell r="H3637">
            <v>0</v>
          </cell>
          <cell r="I3637">
            <v>37041</v>
          </cell>
        </row>
        <row r="3638">
          <cell r="C3638" t="str">
            <v>ADA</v>
          </cell>
          <cell r="D3638" t="str">
            <v>OHIO NORTHERN UNIVERSITY</v>
          </cell>
          <cell r="E3638">
            <v>0</v>
          </cell>
          <cell r="F3638">
            <v>0</v>
          </cell>
          <cell r="G3638">
            <v>423776</v>
          </cell>
          <cell r="H3638">
            <v>0</v>
          </cell>
          <cell r="I3638">
            <v>411453</v>
          </cell>
        </row>
        <row r="3639">
          <cell r="C3639" t="str">
            <v>BOWLING GREEN</v>
          </cell>
          <cell r="D3639" t="str">
            <v>BOWLING GREEN STATE UNIVERSITY</v>
          </cell>
          <cell r="E3639">
            <v>2041737</v>
          </cell>
          <cell r="F3639">
            <v>1838541</v>
          </cell>
          <cell r="G3639">
            <v>1542626</v>
          </cell>
          <cell r="H3639">
            <v>749995</v>
          </cell>
          <cell r="I3639">
            <v>1445321</v>
          </cell>
        </row>
        <row r="3640">
          <cell r="C3640" t="str">
            <v>TOLEDO</v>
          </cell>
          <cell r="D3640" t="str">
            <v>INTEGRATED SENSORS, LLC</v>
          </cell>
          <cell r="E3640">
            <v>0</v>
          </cell>
          <cell r="F3640">
            <v>149975</v>
          </cell>
          <cell r="G3640">
            <v>0</v>
          </cell>
          <cell r="H3640">
            <v>581437</v>
          </cell>
          <cell r="I3640">
            <v>650488</v>
          </cell>
        </row>
        <row r="3641">
          <cell r="C3641" t="str">
            <v>TOLEDO</v>
          </cell>
          <cell r="D3641" t="str">
            <v>TOLEDO COMMUNITY HOSPITAL ONCOLOGY PROG</v>
          </cell>
          <cell r="E3641">
            <v>1353756</v>
          </cell>
          <cell r="F3641">
            <v>692974</v>
          </cell>
          <cell r="G3641">
            <v>0</v>
          </cell>
          <cell r="H3641">
            <v>0</v>
          </cell>
          <cell r="I3641">
            <v>0</v>
          </cell>
        </row>
        <row r="3642">
          <cell r="E3642">
            <v>3395493</v>
          </cell>
          <cell r="F3642">
            <v>2681490</v>
          </cell>
          <cell r="G3642">
            <v>1966402</v>
          </cell>
          <cell r="H3642">
            <v>1331432</v>
          </cell>
          <cell r="I3642">
            <v>2507262</v>
          </cell>
        </row>
        <row r="3643">
          <cell r="C3643" t="str">
            <v>ASHLAND</v>
          </cell>
          <cell r="D3643" t="str">
            <v>ASHLAND UNIVERSITY</v>
          </cell>
          <cell r="E3643">
            <v>0</v>
          </cell>
          <cell r="F3643">
            <v>0</v>
          </cell>
          <cell r="G3643">
            <v>0</v>
          </cell>
          <cell r="H3643">
            <v>305615</v>
          </cell>
          <cell r="I3643">
            <v>0</v>
          </cell>
        </row>
        <row r="3644">
          <cell r="C3644" t="str">
            <v>DAYTON</v>
          </cell>
          <cell r="D3644" t="str">
            <v>WRIGHT STATE UNIVERSITY</v>
          </cell>
          <cell r="E3644">
            <v>6015999</v>
          </cell>
          <cell r="F3644">
            <v>7051832</v>
          </cell>
          <cell r="G3644">
            <v>8210289</v>
          </cell>
          <cell r="H3644">
            <v>6037794</v>
          </cell>
          <cell r="I3644">
            <v>5221636</v>
          </cell>
        </row>
        <row r="3645">
          <cell r="C3645" t="str">
            <v>GAMBIER</v>
          </cell>
          <cell r="D3645" t="str">
            <v>KENYON COLLEGE</v>
          </cell>
          <cell r="E3645">
            <v>0</v>
          </cell>
          <cell r="F3645">
            <v>302572</v>
          </cell>
          <cell r="G3645">
            <v>0</v>
          </cell>
          <cell r="H3645">
            <v>0</v>
          </cell>
          <cell r="I3645">
            <v>0</v>
          </cell>
        </row>
        <row r="3646">
          <cell r="E3646">
            <v>6015999</v>
          </cell>
          <cell r="F3646">
            <v>7354404</v>
          </cell>
          <cell r="G3646">
            <v>8210289</v>
          </cell>
          <cell r="H3646">
            <v>6343409</v>
          </cell>
          <cell r="I3646">
            <v>5221636</v>
          </cell>
        </row>
        <row r="3647">
          <cell r="C3647" t="str">
            <v>OXFORD</v>
          </cell>
          <cell r="D3647" t="str">
            <v>MIAMI UNIVERSITY OXFORD</v>
          </cell>
          <cell r="E3647">
            <v>2609057</v>
          </cell>
          <cell r="F3647">
            <v>2110843</v>
          </cell>
          <cell r="G3647">
            <v>2634111</v>
          </cell>
          <cell r="H3647">
            <v>1591252</v>
          </cell>
          <cell r="I3647">
            <v>2210043</v>
          </cell>
        </row>
        <row r="3648">
          <cell r="E3648">
            <v>2609057</v>
          </cell>
          <cell r="F3648">
            <v>2110843</v>
          </cell>
          <cell r="G3648">
            <v>2634111</v>
          </cell>
          <cell r="H3648">
            <v>1591252</v>
          </cell>
          <cell r="I3648">
            <v>2210043</v>
          </cell>
        </row>
        <row r="3649">
          <cell r="C3649" t="str">
            <v>BEREA</v>
          </cell>
          <cell r="D3649" t="str">
            <v>BALDWIN-WALLACE COLLEGE</v>
          </cell>
          <cell r="E3649">
            <v>0</v>
          </cell>
          <cell r="F3649">
            <v>83951</v>
          </cell>
          <cell r="G3649">
            <v>152000</v>
          </cell>
          <cell r="H3649">
            <v>152000</v>
          </cell>
          <cell r="I3649">
            <v>0</v>
          </cell>
        </row>
        <row r="3650">
          <cell r="C3650" t="str">
            <v>TOLEDO</v>
          </cell>
          <cell r="D3650" t="str">
            <v>UNIVERSITY OF TOLEDO</v>
          </cell>
          <cell r="E3650">
            <v>2083553</v>
          </cell>
          <cell r="F3650">
            <v>2575729</v>
          </cell>
          <cell r="G3650">
            <v>2368625</v>
          </cell>
          <cell r="H3650">
            <v>2809735</v>
          </cell>
          <cell r="I3650">
            <v>2718594</v>
          </cell>
        </row>
        <row r="3651">
          <cell r="C3651" t="str">
            <v>TOLEDO</v>
          </cell>
          <cell r="D3651" t="str">
            <v>UNIVERSITY OF TOLEDO HEALTH SCI CAMPUS</v>
          </cell>
          <cell r="E3651">
            <v>23910120</v>
          </cell>
          <cell r="F3651">
            <v>19861512</v>
          </cell>
          <cell r="G3651">
            <v>15880560</v>
          </cell>
          <cell r="H3651">
            <v>17893528</v>
          </cell>
          <cell r="I3651">
            <v>12313714</v>
          </cell>
        </row>
        <row r="3652">
          <cell r="E3652">
            <v>25993673</v>
          </cell>
          <cell r="F3652">
            <v>22521192</v>
          </cell>
          <cell r="G3652">
            <v>18401185</v>
          </cell>
          <cell r="H3652">
            <v>20855263</v>
          </cell>
          <cell r="I3652">
            <v>15032308</v>
          </cell>
        </row>
        <row r="3653">
          <cell r="C3653" t="str">
            <v>CLAYTON</v>
          </cell>
          <cell r="D3653" t="str">
            <v>FARADAY TECHNOLOGY, INC.</v>
          </cell>
          <cell r="E3653">
            <v>986964</v>
          </cell>
          <cell r="F3653">
            <v>0</v>
          </cell>
          <cell r="G3653">
            <v>0</v>
          </cell>
          <cell r="H3653">
            <v>0</v>
          </cell>
          <cell r="I3653">
            <v>0</v>
          </cell>
        </row>
        <row r="3654">
          <cell r="C3654" t="str">
            <v>DAYTON</v>
          </cell>
          <cell r="D3654" t="str">
            <v>DAYTON CLINICAL ONCOLOGY PROGRAM</v>
          </cell>
          <cell r="E3654">
            <v>840454</v>
          </cell>
          <cell r="F3654">
            <v>1171743</v>
          </cell>
          <cell r="G3654">
            <v>855000</v>
          </cell>
          <cell r="H3654">
            <v>855000</v>
          </cell>
          <cell r="I3654">
            <v>936120</v>
          </cell>
        </row>
        <row r="3655">
          <cell r="C3655" t="str">
            <v>DAYTON</v>
          </cell>
          <cell r="D3655" t="str">
            <v>SPECTRAL ENERGIES, LLC</v>
          </cell>
          <cell r="E3655">
            <v>0</v>
          </cell>
          <cell r="F3655">
            <v>0</v>
          </cell>
          <cell r="G3655">
            <v>0</v>
          </cell>
          <cell r="H3655">
            <v>223198</v>
          </cell>
          <cell r="I3655">
            <v>0</v>
          </cell>
        </row>
        <row r="3656">
          <cell r="C3656" t="str">
            <v>DAYTON</v>
          </cell>
          <cell r="D3656" t="str">
            <v>UES, INC.</v>
          </cell>
          <cell r="E3656">
            <v>149998</v>
          </cell>
          <cell r="F3656">
            <v>0</v>
          </cell>
          <cell r="G3656">
            <v>0</v>
          </cell>
          <cell r="H3656">
            <v>0</v>
          </cell>
          <cell r="I3656">
            <v>0</v>
          </cell>
        </row>
        <row r="3657">
          <cell r="C3657" t="str">
            <v>MIAMISBURG</v>
          </cell>
          <cell r="D3657" t="str">
            <v>MOUND LASER AND PHOTONICS CENTER, INC.</v>
          </cell>
          <cell r="E3657">
            <v>96572</v>
          </cell>
          <cell r="F3657">
            <v>0</v>
          </cell>
          <cell r="G3657">
            <v>0</v>
          </cell>
          <cell r="H3657">
            <v>0</v>
          </cell>
          <cell r="I3657">
            <v>0</v>
          </cell>
        </row>
        <row r="3658">
          <cell r="E3658">
            <v>2073988</v>
          </cell>
          <cell r="F3658">
            <v>1171743</v>
          </cell>
          <cell r="G3658">
            <v>855000</v>
          </cell>
          <cell r="H3658">
            <v>1078198</v>
          </cell>
          <cell r="I3658">
            <v>936120</v>
          </cell>
        </row>
        <row r="3659">
          <cell r="C3659" t="str">
            <v>AKRON</v>
          </cell>
          <cell r="D3659" t="str">
            <v>AKRON GENERAL MEDICAL CENTER</v>
          </cell>
        </row>
        <row r="3660">
          <cell r="C3660" t="str">
            <v>AKRON</v>
          </cell>
          <cell r="D3660" t="str">
            <v>APTO ORTHOPAEDICS CORPORATION</v>
          </cell>
        </row>
        <row r="3661">
          <cell r="C3661" t="str">
            <v>AKRON</v>
          </cell>
          <cell r="D3661" t="str">
            <v>CHILDREN'S HOSPITAL MED CTR OF AKRON</v>
          </cell>
        </row>
        <row r="3662">
          <cell r="C3662" t="str">
            <v>AKRON</v>
          </cell>
          <cell r="D3662" t="str">
            <v>NERVIVE, INC.</v>
          </cell>
        </row>
        <row r="3663">
          <cell r="C3663" t="str">
            <v>AKRON</v>
          </cell>
          <cell r="D3663" t="str">
            <v>O2 REGENTECH, LLC</v>
          </cell>
        </row>
        <row r="3664">
          <cell r="C3664" t="str">
            <v>AKRON</v>
          </cell>
          <cell r="D3664" t="str">
            <v>UNIVERSITY OF AKRON</v>
          </cell>
        </row>
        <row r="3665">
          <cell r="C3665" t="str">
            <v>BEACHWOOD</v>
          </cell>
          <cell r="D3665" t="str">
            <v>MOLECULAR THERANOSTICS, LLC</v>
          </cell>
        </row>
        <row r="3666">
          <cell r="C3666" t="str">
            <v>CLEVELAND</v>
          </cell>
          <cell r="D3666" t="str">
            <v>AFFINITY THERAPEUTICS, LLC</v>
          </cell>
        </row>
        <row r="3667">
          <cell r="C3667" t="str">
            <v>CLEVELAND</v>
          </cell>
          <cell r="D3667" t="str">
            <v>AKROTOME IMAGING, INC.</v>
          </cell>
        </row>
        <row r="3668">
          <cell r="C3668" t="str">
            <v>CLEVELAND</v>
          </cell>
          <cell r="D3668" t="str">
            <v>ALLINAIRE THERAPEUTICS, LLC</v>
          </cell>
        </row>
        <row r="3669">
          <cell r="C3669" t="str">
            <v>CLEVELAND</v>
          </cell>
          <cell r="D3669" t="str">
            <v>ATHERSYS, INC.</v>
          </cell>
        </row>
        <row r="3670">
          <cell r="C3670" t="str">
            <v>CLEVELAND</v>
          </cell>
          <cell r="D3670" t="str">
            <v>BINNACLE BIOSCIENCES, LLC</v>
          </cell>
        </row>
        <row r="3671">
          <cell r="C3671" t="str">
            <v>CLEVELAND</v>
          </cell>
          <cell r="D3671" t="str">
            <v>CASE WESTERN RESERVE UNIVERSITY</v>
          </cell>
        </row>
        <row r="3672">
          <cell r="C3672" t="str">
            <v>CLEVELAND</v>
          </cell>
          <cell r="D3672" t="str">
            <v>CHANTEST, INC.</v>
          </cell>
        </row>
        <row r="3673">
          <cell r="C3673" t="str">
            <v>CLEVELAND</v>
          </cell>
          <cell r="D3673" t="str">
            <v>CLEVELAND CLINIC FOUNDATION</v>
          </cell>
        </row>
        <row r="3674">
          <cell r="C3674" t="str">
            <v>CLEVELAND</v>
          </cell>
          <cell r="D3674" t="str">
            <v>CLEVELAND CLINIC LERNER COM-CWRU</v>
          </cell>
        </row>
        <row r="3675">
          <cell r="C3675" t="str">
            <v>CLEVELAND</v>
          </cell>
          <cell r="D3675" t="str">
            <v>CLEVELAND MEDICAL DEVICES, INC.</v>
          </cell>
        </row>
        <row r="3676">
          <cell r="C3676" t="str">
            <v>CLEVELAND</v>
          </cell>
          <cell r="D3676" t="str">
            <v>CLEVELAND STATE UNIVERSITY</v>
          </cell>
        </row>
        <row r="3677">
          <cell r="C3677" t="str">
            <v>CLEVELAND</v>
          </cell>
          <cell r="D3677" t="str">
            <v>CUYAHOGA COMMUNITY COLLEGE</v>
          </cell>
        </row>
        <row r="3678">
          <cell r="C3678" t="str">
            <v>CLEVELAND</v>
          </cell>
          <cell r="D3678" t="str">
            <v>FLOCEL, INC.</v>
          </cell>
        </row>
        <row r="3679">
          <cell r="C3679" t="str">
            <v>CLEVELAND</v>
          </cell>
          <cell r="D3679" t="str">
            <v>GREAT LAKES SCIENCE CENTER</v>
          </cell>
        </row>
        <row r="3680">
          <cell r="C3680" t="str">
            <v>CLEVELAND</v>
          </cell>
          <cell r="D3680" t="str">
            <v>IMAGEIQ, INC.</v>
          </cell>
        </row>
        <row r="3681">
          <cell r="C3681" t="str">
            <v>CLEVELAND</v>
          </cell>
          <cell r="D3681" t="str">
            <v>INVENIO THERAPEUTICS, INC.</v>
          </cell>
        </row>
        <row r="3682">
          <cell r="C3682" t="str">
            <v>CLEVELAND</v>
          </cell>
          <cell r="D3682" t="str">
            <v>MERCURY BIOMED, LLC</v>
          </cell>
        </row>
        <row r="3683">
          <cell r="C3683" t="str">
            <v>CLEVELAND</v>
          </cell>
          <cell r="D3683" t="str">
            <v>METROHEALTH MEDICAL CENTER</v>
          </cell>
        </row>
        <row r="3684">
          <cell r="C3684" t="str">
            <v>CLEVELAND</v>
          </cell>
          <cell r="D3684" t="str">
            <v>NEOGENE BIOSCIENCES, LLC</v>
          </cell>
        </row>
        <row r="3685">
          <cell r="C3685" t="str">
            <v>CLEVELAND</v>
          </cell>
          <cell r="D3685" t="str">
            <v>NOVELMED THERAPEUTICS, INC.</v>
          </cell>
        </row>
        <row r="3686">
          <cell r="C3686" t="str">
            <v>CLEVELAND</v>
          </cell>
          <cell r="D3686" t="str">
            <v>OPTIKIRA, LLC</v>
          </cell>
        </row>
        <row r="3687">
          <cell r="C3687" t="str">
            <v>CLEVELAND</v>
          </cell>
          <cell r="D3687" t="str">
            <v>PERITEC BIOSCIENCES</v>
          </cell>
        </row>
        <row r="3688">
          <cell r="C3688" t="str">
            <v>CLEVELAND</v>
          </cell>
          <cell r="D3688" t="str">
            <v>POLGENIX, INC.</v>
          </cell>
        </row>
        <row r="3689">
          <cell r="C3689" t="str">
            <v>CLEVELAND</v>
          </cell>
          <cell r="D3689" t="str">
            <v>RENOVO NEURAL, INC.</v>
          </cell>
        </row>
        <row r="3690">
          <cell r="C3690" t="str">
            <v>CLEVELAND</v>
          </cell>
          <cell r="D3690" t="str">
            <v>REXCEPTOR, INC.</v>
          </cell>
        </row>
        <row r="3691">
          <cell r="C3691" t="str">
            <v>CLEVELAND</v>
          </cell>
          <cell r="D3691" t="str">
            <v>SOCIETY FOR INVESTIGATIVE DERMATOLOGY</v>
          </cell>
        </row>
        <row r="3692">
          <cell r="C3692" t="str">
            <v>CLEVELAND</v>
          </cell>
          <cell r="D3692" t="str">
            <v>SPR THERAPEUTICS, LLC</v>
          </cell>
        </row>
        <row r="3693">
          <cell r="C3693" t="str">
            <v>CLEVELAND</v>
          </cell>
          <cell r="D3693" t="str">
            <v>SUJANA BIOTECH, LLC</v>
          </cell>
        </row>
        <row r="3694">
          <cell r="C3694" t="str">
            <v>CLEVELAND</v>
          </cell>
          <cell r="D3694" t="str">
            <v>THERMALIN DIABETES, LLC</v>
          </cell>
        </row>
        <row r="3695">
          <cell r="C3695" t="str">
            <v>CLEVELAND HEIGHTS</v>
          </cell>
          <cell r="D3695" t="str">
            <v>NEUROWAVE SYSTEMS, INC.</v>
          </cell>
        </row>
        <row r="3696">
          <cell r="C3696" t="str">
            <v>EUCLID</v>
          </cell>
          <cell r="D3696" t="str">
            <v>MESOCOAT ADVANCED COATING TECH</v>
          </cell>
        </row>
        <row r="3697">
          <cell r="C3697" t="str">
            <v>PEPPER PIKE</v>
          </cell>
          <cell r="D3697" t="str">
            <v>DYAD MEDICAL, INC.</v>
          </cell>
        </row>
        <row r="3698">
          <cell r="C3698" t="str">
            <v>PEPPER PIKE</v>
          </cell>
          <cell r="D3698" t="str">
            <v>LEVOS, LLC</v>
          </cell>
        </row>
        <row r="3699">
          <cell r="C3699" t="str">
            <v>SHAKER HEIGHTS</v>
          </cell>
          <cell r="D3699" t="str">
            <v>DENOVOTHERAPIES, LLC</v>
          </cell>
        </row>
        <row r="3700">
          <cell r="C3700" t="str">
            <v>SOUTH EUCLID</v>
          </cell>
          <cell r="D3700" t="str">
            <v>PERFUSION SOLUTIONS, INC.</v>
          </cell>
        </row>
        <row r="3701">
          <cell r="E3701">
            <v>441474656</v>
          </cell>
          <cell r="F3701">
            <v>419361147</v>
          </cell>
          <cell r="G3701">
            <v>437989071</v>
          </cell>
          <cell r="H3701">
            <v>465507256</v>
          </cell>
          <cell r="I3701">
            <v>471535640</v>
          </cell>
        </row>
        <row r="3702">
          <cell r="C3702" t="str">
            <v>COLUMBUS</v>
          </cell>
          <cell r="D3702" t="str">
            <v>OHIOHEALTH RESEARCH INSTITUTE</v>
          </cell>
          <cell r="E3702">
            <v>310474</v>
          </cell>
          <cell r="F3702">
            <v>303994</v>
          </cell>
          <cell r="G3702">
            <v>0</v>
          </cell>
          <cell r="H3702">
            <v>0</v>
          </cell>
          <cell r="I3702">
            <v>0</v>
          </cell>
        </row>
        <row r="3703">
          <cell r="C3703" t="str">
            <v>COLUMBUS</v>
          </cell>
          <cell r="D3703" t="str">
            <v>RASHMIVU, LLC</v>
          </cell>
          <cell r="E3703">
            <v>0</v>
          </cell>
          <cell r="F3703">
            <v>226007</v>
          </cell>
          <cell r="G3703">
            <v>0</v>
          </cell>
          <cell r="H3703">
            <v>41519</v>
          </cell>
          <cell r="I3703">
            <v>0</v>
          </cell>
        </row>
        <row r="3704">
          <cell r="C3704" t="str">
            <v>DELAWARE</v>
          </cell>
          <cell r="D3704" t="str">
            <v>METALLOPHARM, LLC</v>
          </cell>
          <cell r="E3704">
            <v>300311</v>
          </cell>
          <cell r="F3704">
            <v>224868</v>
          </cell>
          <cell r="G3704">
            <v>0</v>
          </cell>
          <cell r="H3704">
            <v>224974</v>
          </cell>
          <cell r="I3704">
            <v>0</v>
          </cell>
        </row>
        <row r="3705">
          <cell r="C3705" t="str">
            <v>DUBLIN</v>
          </cell>
          <cell r="D3705" t="str">
            <v>EXCMR, LTD</v>
          </cell>
          <cell r="E3705">
            <v>352286</v>
          </cell>
          <cell r="F3705">
            <v>0</v>
          </cell>
          <cell r="G3705">
            <v>0</v>
          </cell>
          <cell r="H3705">
            <v>0</v>
          </cell>
          <cell r="I3705">
            <v>0</v>
          </cell>
        </row>
        <row r="3706">
          <cell r="C3706" t="str">
            <v>DUBLIN</v>
          </cell>
          <cell r="D3706" t="str">
            <v>GUILD ASSOCIATES, INC.</v>
          </cell>
          <cell r="E3706">
            <v>407332</v>
          </cell>
          <cell r="F3706">
            <v>2692364</v>
          </cell>
          <cell r="G3706">
            <v>3184986</v>
          </cell>
          <cell r="H3706">
            <v>1470100</v>
          </cell>
          <cell r="I3706">
            <v>1028306</v>
          </cell>
        </row>
        <row r="3707">
          <cell r="C3707" t="str">
            <v>DUBLIN</v>
          </cell>
          <cell r="D3707" t="str">
            <v>NAVIDEA BIOPHARMACEUTICALS, INC.</v>
          </cell>
          <cell r="E3707">
            <v>821276</v>
          </cell>
          <cell r="F3707">
            <v>4105028</v>
          </cell>
          <cell r="G3707">
            <v>9207006</v>
          </cell>
          <cell r="H3707">
            <v>5359512</v>
          </cell>
          <cell r="I3707">
            <v>4360790</v>
          </cell>
        </row>
        <row r="3708">
          <cell r="C3708" t="str">
            <v>NEWARK</v>
          </cell>
          <cell r="D3708" t="str">
            <v>H AND N INSTRUMENTS, INC.</v>
          </cell>
          <cell r="E3708">
            <v>750000</v>
          </cell>
          <cell r="F3708">
            <v>0</v>
          </cell>
          <cell r="G3708">
            <v>0</v>
          </cell>
          <cell r="H3708">
            <v>0</v>
          </cell>
          <cell r="I3708">
            <v>0</v>
          </cell>
        </row>
        <row r="3709">
          <cell r="E3709">
            <v>2941679</v>
          </cell>
          <cell r="F3709">
            <v>7552261</v>
          </cell>
          <cell r="G3709">
            <v>12391992</v>
          </cell>
          <cell r="H3709">
            <v>7096105</v>
          </cell>
          <cell r="I3709">
            <v>5389096</v>
          </cell>
        </row>
        <row r="3710">
          <cell r="C3710" t="str">
            <v>AKRON</v>
          </cell>
          <cell r="D3710" t="str">
            <v>INTERNATIONAL CHEMICAL WORKERS UNION</v>
          </cell>
          <cell r="E3710">
            <v>3057290</v>
          </cell>
          <cell r="F3710">
            <v>2889434</v>
          </cell>
          <cell r="G3710">
            <v>3095355</v>
          </cell>
          <cell r="H3710">
            <v>3420355</v>
          </cell>
          <cell r="I3710">
            <v>3392141</v>
          </cell>
        </row>
        <row r="3711">
          <cell r="C3711" t="str">
            <v>AKRON</v>
          </cell>
          <cell r="D3711" t="str">
            <v>SUMMA HEALTH SYSTEM</v>
          </cell>
          <cell r="E3711">
            <v>430224</v>
          </cell>
          <cell r="F3711">
            <v>0</v>
          </cell>
          <cell r="G3711">
            <v>0</v>
          </cell>
          <cell r="H3711">
            <v>0</v>
          </cell>
          <cell r="I3711">
            <v>0</v>
          </cell>
        </row>
        <row r="3712">
          <cell r="C3712" t="str">
            <v>Akron</v>
          </cell>
          <cell r="D3712" t="str">
            <v>CREATIVE ACTION, LLC</v>
          </cell>
          <cell r="E3712">
            <v>0</v>
          </cell>
          <cell r="F3712">
            <v>0</v>
          </cell>
          <cell r="G3712">
            <v>0</v>
          </cell>
          <cell r="H3712">
            <v>0</v>
          </cell>
          <cell r="I3712">
            <v>521856</v>
          </cell>
        </row>
        <row r="3713">
          <cell r="C3713" t="str">
            <v>KENT</v>
          </cell>
          <cell r="D3713" t="str">
            <v>GATEWAY BIOTECHNOLOGY, INC.</v>
          </cell>
          <cell r="E3713">
            <v>0</v>
          </cell>
          <cell r="F3713">
            <v>224700</v>
          </cell>
          <cell r="G3713">
            <v>0</v>
          </cell>
          <cell r="H3713">
            <v>224701</v>
          </cell>
          <cell r="I3713">
            <v>449400</v>
          </cell>
        </row>
        <row r="3714">
          <cell r="C3714" t="str">
            <v>KENT</v>
          </cell>
          <cell r="D3714" t="str">
            <v>KENT STATE UNIVERSITY</v>
          </cell>
          <cell r="E3714">
            <v>2992632</v>
          </cell>
          <cell r="F3714">
            <v>1363182</v>
          </cell>
          <cell r="G3714">
            <v>1914865</v>
          </cell>
          <cell r="H3714">
            <v>3023634</v>
          </cell>
          <cell r="I3714">
            <v>3889881</v>
          </cell>
        </row>
        <row r="3715">
          <cell r="C3715" t="str">
            <v>KENT</v>
          </cell>
          <cell r="D3715" t="str">
            <v>SPORTSGUARD LABORATORIES, INC.</v>
          </cell>
          <cell r="E3715">
            <v>0</v>
          </cell>
          <cell r="F3715">
            <v>0</v>
          </cell>
          <cell r="G3715">
            <v>225000</v>
          </cell>
          <cell r="H3715">
            <v>0</v>
          </cell>
          <cell r="I3715">
            <v>0</v>
          </cell>
        </row>
        <row r="3716">
          <cell r="C3716" t="str">
            <v>YOUNGSTOWN</v>
          </cell>
          <cell r="D3716" t="str">
            <v>YOUNGSTOWN STATE UNIVERSITY</v>
          </cell>
          <cell r="E3716">
            <v>0</v>
          </cell>
          <cell r="F3716">
            <v>0</v>
          </cell>
          <cell r="G3716">
            <v>0</v>
          </cell>
          <cell r="H3716">
            <v>0</v>
          </cell>
          <cell r="I3716">
            <v>288600</v>
          </cell>
        </row>
        <row r="3717">
          <cell r="E3717">
            <v>6480146</v>
          </cell>
          <cell r="F3717">
            <v>4477316</v>
          </cell>
          <cell r="G3717">
            <v>5235220</v>
          </cell>
          <cell r="H3717">
            <v>6668690</v>
          </cell>
          <cell r="I3717">
            <v>8541878</v>
          </cell>
        </row>
        <row r="3718">
          <cell r="C3718" t="str">
            <v>CLEVELAND</v>
          </cell>
          <cell r="D3718" t="str">
            <v>BIOINVISION, INC.</v>
          </cell>
          <cell r="E3718">
            <v>0</v>
          </cell>
          <cell r="F3718">
            <v>0</v>
          </cell>
          <cell r="G3718">
            <v>0</v>
          </cell>
          <cell r="H3718">
            <v>224116</v>
          </cell>
          <cell r="I3718">
            <v>0</v>
          </cell>
        </row>
        <row r="3719">
          <cell r="C3719" t="str">
            <v>MAYFIELD VILLAGE</v>
          </cell>
          <cell r="D3719" t="str">
            <v>QUALITY ELECTRODYNAMICS, LLC</v>
          </cell>
          <cell r="E3719">
            <v>224999</v>
          </cell>
          <cell r="F3719">
            <v>0</v>
          </cell>
          <cell r="G3719">
            <v>599995</v>
          </cell>
          <cell r="H3719">
            <v>0</v>
          </cell>
          <cell r="I3719">
            <v>0</v>
          </cell>
        </row>
        <row r="3720">
          <cell r="C3720" t="str">
            <v>SOLON</v>
          </cell>
          <cell r="D3720" t="str">
            <v>GLC BIOTECHNOLOGY, INC.</v>
          </cell>
          <cell r="E3720">
            <v>0</v>
          </cell>
          <cell r="F3720">
            <v>225000</v>
          </cell>
          <cell r="G3720">
            <v>0</v>
          </cell>
          <cell r="H3720">
            <v>225000</v>
          </cell>
          <cell r="I3720">
            <v>0</v>
          </cell>
        </row>
        <row r="3721">
          <cell r="C3721" t="str">
            <v>SOLON</v>
          </cell>
          <cell r="D3721" t="str">
            <v>LINDA AND CAMERON, INC.</v>
          </cell>
          <cell r="E3721">
            <v>0</v>
          </cell>
          <cell r="F3721">
            <v>148007</v>
          </cell>
          <cell r="G3721">
            <v>0</v>
          </cell>
          <cell r="H3721">
            <v>149450</v>
          </cell>
          <cell r="I3721">
            <v>0</v>
          </cell>
        </row>
        <row r="3722">
          <cell r="C3722" t="str">
            <v>VALLEY VIEW</v>
          </cell>
          <cell r="D3722" t="str">
            <v>GREAT LAKES NEUROTECHNOLOGIES</v>
          </cell>
          <cell r="E3722">
            <v>3516837</v>
          </cell>
          <cell r="F3722">
            <v>2928315</v>
          </cell>
          <cell r="G3722">
            <v>690955</v>
          </cell>
          <cell r="H3722">
            <v>689038</v>
          </cell>
          <cell r="I3722">
            <v>673156</v>
          </cell>
        </row>
        <row r="3723">
          <cell r="E3723">
            <v>3741836</v>
          </cell>
          <cell r="F3723">
            <v>3301322</v>
          </cell>
          <cell r="G3723">
            <v>1290950</v>
          </cell>
          <cell r="H3723">
            <v>1287604</v>
          </cell>
          <cell r="I3723">
            <v>673156</v>
          </cell>
        </row>
        <row r="3724">
          <cell r="C3724" t="str">
            <v>ATHENS</v>
          </cell>
          <cell r="D3724" t="str">
            <v>FAMILY WORKS, INC.</v>
          </cell>
          <cell r="E3724">
            <v>639157</v>
          </cell>
          <cell r="F3724">
            <v>0</v>
          </cell>
          <cell r="G3724">
            <v>0</v>
          </cell>
          <cell r="H3724">
            <v>0</v>
          </cell>
          <cell r="I3724">
            <v>0</v>
          </cell>
        </row>
        <row r="3725">
          <cell r="C3725" t="str">
            <v>ATHENS</v>
          </cell>
          <cell r="D3725" t="str">
            <v>OHIO UNIVERSITY ATHENS</v>
          </cell>
          <cell r="E3725">
            <v>2429589</v>
          </cell>
          <cell r="F3725">
            <v>4374037</v>
          </cell>
          <cell r="G3725">
            <v>1981609</v>
          </cell>
          <cell r="H3725">
            <v>3615440</v>
          </cell>
          <cell r="I3725">
            <v>3596368</v>
          </cell>
        </row>
        <row r="3726">
          <cell r="C3726" t="str">
            <v>HILLIARD</v>
          </cell>
          <cell r="D3726" t="str">
            <v>NANOFIBER SOLUTIONS, LLC</v>
          </cell>
          <cell r="E3726">
            <v>0</v>
          </cell>
          <cell r="F3726">
            <v>0</v>
          </cell>
          <cell r="G3726">
            <v>249999</v>
          </cell>
          <cell r="H3726">
            <v>229999</v>
          </cell>
          <cell r="I3726">
            <v>694464</v>
          </cell>
        </row>
        <row r="3727">
          <cell r="C3727" t="str">
            <v>MOUNT STERLING</v>
          </cell>
          <cell r="D3727" t="str">
            <v>OHIO WILLOW WOOD COMPANY</v>
          </cell>
          <cell r="E3727">
            <v>0</v>
          </cell>
          <cell r="F3727">
            <v>0</v>
          </cell>
          <cell r="G3727">
            <v>0</v>
          </cell>
          <cell r="H3727">
            <v>0</v>
          </cell>
          <cell r="I3727">
            <v>149948</v>
          </cell>
        </row>
        <row r="3728">
          <cell r="E3728">
            <v>3068746</v>
          </cell>
          <cell r="F3728">
            <v>4374037</v>
          </cell>
          <cell r="G3728">
            <v>2231608</v>
          </cell>
          <cell r="H3728">
            <v>3845439</v>
          </cell>
          <cell r="I3728">
            <v>4440780</v>
          </cell>
        </row>
        <row r="3729">
          <cell r="C3729" t="str">
            <v>HINCKLEY</v>
          </cell>
          <cell r="D3729" t="str">
            <v>CLINICAL RESEARCH MANAGEMENT, INC.</v>
          </cell>
          <cell r="E3729">
            <v>3591129</v>
          </cell>
          <cell r="F3729">
            <v>4399372</v>
          </cell>
          <cell r="G3729">
            <v>1923650</v>
          </cell>
          <cell r="H3729">
            <v>734907</v>
          </cell>
          <cell r="I3729">
            <v>1911643</v>
          </cell>
        </row>
        <row r="3730">
          <cell r="C3730" t="str">
            <v>OLMSTED FALLS</v>
          </cell>
          <cell r="D3730" t="str">
            <v>H-CUBED, INC.</v>
          </cell>
          <cell r="E3730">
            <v>0</v>
          </cell>
          <cell r="F3730">
            <v>0</v>
          </cell>
          <cell r="G3730">
            <v>160885</v>
          </cell>
          <cell r="H3730">
            <v>286675</v>
          </cell>
          <cell r="I3730">
            <v>224912</v>
          </cell>
        </row>
        <row r="3731">
          <cell r="C3731" t="str">
            <v>ROOTSTOWN</v>
          </cell>
          <cell r="D3731" t="str">
            <v>NORTHEAST OHIO MEDICAL UNIVERSITY</v>
          </cell>
          <cell r="E3731">
            <v>5924800</v>
          </cell>
          <cell r="F3731">
            <v>6700127</v>
          </cell>
          <cell r="G3731">
            <v>7242958</v>
          </cell>
          <cell r="H3731">
            <v>9952929</v>
          </cell>
          <cell r="I3731">
            <v>9584019</v>
          </cell>
        </row>
        <row r="3732">
          <cell r="C3732" t="str">
            <v>STRONGSVILLE</v>
          </cell>
          <cell r="D3732" t="str">
            <v>LUMITEX, INC.</v>
          </cell>
          <cell r="E3732">
            <v>0</v>
          </cell>
          <cell r="F3732">
            <v>0</v>
          </cell>
          <cell r="G3732">
            <v>0</v>
          </cell>
          <cell r="H3732">
            <v>220352</v>
          </cell>
          <cell r="I3732">
            <v>0</v>
          </cell>
        </row>
        <row r="3733">
          <cell r="C3733" t="str">
            <v>WOOSTER</v>
          </cell>
          <cell r="D3733" t="str">
            <v>COLLEGE OF WOOSTER</v>
          </cell>
          <cell r="E3733">
            <v>0</v>
          </cell>
          <cell r="F3733">
            <v>0</v>
          </cell>
          <cell r="G3733">
            <v>0</v>
          </cell>
          <cell r="H3733">
            <v>284276</v>
          </cell>
          <cell r="I3733">
            <v>0</v>
          </cell>
        </row>
        <row r="3734">
          <cell r="C3734" t="str">
            <v>WOOSTER</v>
          </cell>
          <cell r="D3734" t="str">
            <v>PRENTKE ROMICH COMPANY</v>
          </cell>
          <cell r="E3734">
            <v>0</v>
          </cell>
          <cell r="F3734">
            <v>0</v>
          </cell>
          <cell r="G3734">
            <v>0</v>
          </cell>
          <cell r="H3734">
            <v>0</v>
          </cell>
          <cell r="I3734">
            <v>149968</v>
          </cell>
        </row>
        <row r="3735">
          <cell r="E3735">
            <v>9515929</v>
          </cell>
          <cell r="F3735">
            <v>11099499</v>
          </cell>
          <cell r="G3735">
            <v>9327493</v>
          </cell>
          <cell r="H3735">
            <v>11479139</v>
          </cell>
          <cell r="I3735">
            <v>11870542</v>
          </cell>
        </row>
        <row r="3736">
          <cell r="E3736">
            <v>981948370</v>
          </cell>
          <cell r="F3736">
            <v>942068207</v>
          </cell>
          <cell r="G3736">
            <v>961435922</v>
          </cell>
          <cell r="H3736">
            <v>1022773878</v>
          </cell>
          <cell r="I3736">
            <v>1040710066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64"/>
  <sheetViews>
    <sheetView tabSelected="1" topLeftCell="A115" workbookViewId="0">
      <selection activeCell="B115" sqref="B1:B1048576"/>
    </sheetView>
  </sheetViews>
  <sheetFormatPr defaultRowHeight="15" x14ac:dyDescent="0.25"/>
  <cols>
    <col min="1" max="1" width="19.28515625" style="7" customWidth="1"/>
    <col min="2" max="2" width="12.4257812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[2]Sheet1!C3615</f>
        <v>CINCINNATI</v>
      </c>
      <c r="D8" s="4" t="str">
        <f>[2]Sheet1!D3615</f>
        <v>CINCINNATI CHILDRENS HOSP MED CTR</v>
      </c>
      <c r="E8" s="1">
        <f>[2]Sheet1!E3615</f>
        <v>105819995</v>
      </c>
      <c r="F8" s="1">
        <f>[2]Sheet1!F3615</f>
        <v>103365983</v>
      </c>
      <c r="G8" s="1">
        <f>[2]Sheet1!G3615</f>
        <v>98324805</v>
      </c>
      <c r="H8" s="1">
        <f>[2]Sheet1!H3615</f>
        <v>112362413</v>
      </c>
      <c r="I8" s="1">
        <f>[2]Sheet1!I3615</f>
        <v>126927511</v>
      </c>
    </row>
    <row r="9" spans="1:9" customFormat="1" x14ac:dyDescent="0.25">
      <c r="A9" s="2" t="s">
        <v>8</v>
      </c>
      <c r="B9" s="3">
        <v>1</v>
      </c>
      <c r="C9" s="4" t="str">
        <f>[2]Sheet1!C3616</f>
        <v>CINCINNATI</v>
      </c>
      <c r="D9" s="4" t="str">
        <f>[2]Sheet1!D3616</f>
        <v>SILOAM BIOSCIENCES</v>
      </c>
      <c r="E9" s="1">
        <f>[2]Sheet1!E3616</f>
        <v>0</v>
      </c>
      <c r="F9" s="1">
        <f>[2]Sheet1!F3616</f>
        <v>997437</v>
      </c>
      <c r="G9" s="1">
        <f>[2]Sheet1!G3616</f>
        <v>0</v>
      </c>
      <c r="H9" s="1">
        <f>[2]Sheet1!H3616</f>
        <v>0</v>
      </c>
      <c r="I9" s="1">
        <f>[2]Sheet1!I3616</f>
        <v>0</v>
      </c>
    </row>
    <row r="10" spans="1:9" customFormat="1" x14ac:dyDescent="0.25">
      <c r="A10" s="2" t="s">
        <v>8</v>
      </c>
      <c r="B10" s="3">
        <v>1</v>
      </c>
      <c r="C10" s="4" t="str">
        <f>[2]Sheet1!C3617</f>
        <v>CINCINNATI</v>
      </c>
      <c r="D10" s="4" t="str">
        <f>[2]Sheet1!D3617</f>
        <v>UNIVERSITY OF CINCINNATI</v>
      </c>
      <c r="E10" s="1">
        <f>[2]Sheet1!E3617</f>
        <v>130130478</v>
      </c>
      <c r="F10" s="1">
        <f>[2]Sheet1!F3617</f>
        <v>118121704</v>
      </c>
      <c r="G10" s="1">
        <f>[2]Sheet1!G3617</f>
        <v>119379842</v>
      </c>
      <c r="H10" s="1">
        <f>[2]Sheet1!H3617</f>
        <v>125659900</v>
      </c>
      <c r="I10" s="1">
        <f>[2]Sheet1!I3617</f>
        <v>124219844</v>
      </c>
    </row>
    <row r="11" spans="1:9" s="17" customFormat="1" ht="15.75" x14ac:dyDescent="0.25">
      <c r="A11" s="13" t="s">
        <v>8</v>
      </c>
      <c r="B11" s="14">
        <v>1</v>
      </c>
      <c r="C11" s="15" t="s">
        <v>4</v>
      </c>
      <c r="D11" s="15" t="s">
        <v>5</v>
      </c>
      <c r="E11" s="16">
        <f>[2]Sheet1!E3618</f>
        <v>235950473</v>
      </c>
      <c r="F11" s="16">
        <f>[2]Sheet1!F3618</f>
        <v>222485124</v>
      </c>
      <c r="G11" s="16">
        <f>[2]Sheet1!G3618</f>
        <v>217704647</v>
      </c>
      <c r="H11" s="16">
        <f>[2]Sheet1!H3618</f>
        <v>238022313</v>
      </c>
      <c r="I11" s="16">
        <f>[2]Sheet1!I3618</f>
        <v>251147355</v>
      </c>
    </row>
    <row r="12" spans="1:9" customFormat="1" x14ac:dyDescent="0.25">
      <c r="A12" s="2" t="s">
        <v>8</v>
      </c>
      <c r="B12" s="3">
        <v>2</v>
      </c>
      <c r="C12" s="4" t="str">
        <f>[2]Sheet1!C3619</f>
        <v>CINCINNATI</v>
      </c>
      <c r="D12" s="4" t="str">
        <f>[2]Sheet1!D3619</f>
        <v>AERPIO THERAPEUTICS, INC.</v>
      </c>
      <c r="E12" s="1">
        <f>[2]Sheet1!E3619</f>
        <v>0</v>
      </c>
      <c r="F12" s="1">
        <f>[2]Sheet1!F3619</f>
        <v>0</v>
      </c>
      <c r="G12" s="1">
        <f>[2]Sheet1!G3619</f>
        <v>225000</v>
      </c>
      <c r="H12" s="1">
        <f>[2]Sheet1!H3619</f>
        <v>0</v>
      </c>
      <c r="I12" s="1">
        <f>[2]Sheet1!I3619</f>
        <v>0</v>
      </c>
    </row>
    <row r="13" spans="1:9" customFormat="1" x14ac:dyDescent="0.25">
      <c r="A13" s="2" t="s">
        <v>8</v>
      </c>
      <c r="B13" s="3">
        <v>2</v>
      </c>
      <c r="C13" s="4" t="str">
        <f>[2]Sheet1!C3620</f>
        <v>CINCINNATI</v>
      </c>
      <c r="D13" s="4" t="str">
        <f>[2]Sheet1!D3620</f>
        <v>INOVASC, LLC</v>
      </c>
      <c r="E13" s="1">
        <f>[2]Sheet1!E3620</f>
        <v>0</v>
      </c>
      <c r="F13" s="1">
        <f>[2]Sheet1!F3620</f>
        <v>0</v>
      </c>
      <c r="G13" s="1">
        <f>[2]Sheet1!G3620</f>
        <v>0</v>
      </c>
      <c r="H13" s="1">
        <f>[2]Sheet1!H3620</f>
        <v>275529</v>
      </c>
      <c r="I13" s="1">
        <f>[2]Sheet1!I3620</f>
        <v>0</v>
      </c>
    </row>
    <row r="14" spans="1:9" customFormat="1" x14ac:dyDescent="0.25">
      <c r="A14" s="2" t="s">
        <v>8</v>
      </c>
      <c r="B14" s="3">
        <v>2</v>
      </c>
      <c r="C14" s="4" t="str">
        <f>[2]Sheet1!C3621</f>
        <v>CINCINNATI</v>
      </c>
      <c r="D14" s="4" t="str">
        <f>[2]Sheet1!D3621</f>
        <v>OSMIC ENTERPRISES, INC.</v>
      </c>
      <c r="E14" s="1">
        <f>[2]Sheet1!E3621</f>
        <v>0</v>
      </c>
      <c r="F14" s="1">
        <f>[2]Sheet1!F3621</f>
        <v>0</v>
      </c>
      <c r="G14" s="1">
        <f>[2]Sheet1!G3621</f>
        <v>159645</v>
      </c>
      <c r="H14" s="1">
        <f>[2]Sheet1!H3621</f>
        <v>530443</v>
      </c>
      <c r="I14" s="1">
        <f>[2]Sheet1!I3621</f>
        <v>521400</v>
      </c>
    </row>
    <row r="15" spans="1:9" customFormat="1" x14ac:dyDescent="0.25">
      <c r="A15" s="2" t="s">
        <v>8</v>
      </c>
      <c r="B15" s="3">
        <v>2</v>
      </c>
      <c r="C15" s="4" t="str">
        <f>[2]Sheet1!C3622</f>
        <v>CINCINNATI</v>
      </c>
      <c r="D15" s="4" t="str">
        <f>[2]Sheet1!D3622</f>
        <v>P2D, INC.</v>
      </c>
      <c r="E15" s="1">
        <f>[2]Sheet1!E3622</f>
        <v>395476</v>
      </c>
      <c r="F15" s="1">
        <f>[2]Sheet1!F3622</f>
        <v>1658849</v>
      </c>
      <c r="G15" s="1">
        <f>[2]Sheet1!G3622</f>
        <v>1571986</v>
      </c>
      <c r="H15" s="1">
        <f>[2]Sheet1!H3622</f>
        <v>744572</v>
      </c>
      <c r="I15" s="1">
        <f>[2]Sheet1!I3622</f>
        <v>995650</v>
      </c>
    </row>
    <row r="16" spans="1:9" s="17" customFormat="1" ht="15.75" x14ac:dyDescent="0.25">
      <c r="A16" s="13" t="s">
        <v>8</v>
      </c>
      <c r="B16" s="14">
        <v>2</v>
      </c>
      <c r="C16" s="15" t="s">
        <v>4</v>
      </c>
      <c r="D16" s="15" t="s">
        <v>5</v>
      </c>
      <c r="E16" s="16">
        <f>[2]Sheet1!E3623</f>
        <v>395476</v>
      </c>
      <c r="F16" s="16">
        <f>[2]Sheet1!F3623</f>
        <v>1658849</v>
      </c>
      <c r="G16" s="16">
        <f>[2]Sheet1!G3623</f>
        <v>1956631</v>
      </c>
      <c r="H16" s="16">
        <f>[2]Sheet1!H3623</f>
        <v>1550544</v>
      </c>
      <c r="I16" s="16">
        <f>[2]Sheet1!I3623</f>
        <v>1517050</v>
      </c>
    </row>
    <row r="17" spans="1:9" customFormat="1" x14ac:dyDescent="0.25">
      <c r="A17" s="2" t="s">
        <v>8</v>
      </c>
      <c r="B17" s="3">
        <v>3</v>
      </c>
      <c r="C17" s="4" t="str">
        <f>[2]Sheet1!C3624</f>
        <v>COLUMBUS</v>
      </c>
      <c r="D17" s="4" t="str">
        <f>[2]Sheet1!D3624</f>
        <v>BATTELLE CENTERS/PUB HLTH RES &amp; EVALUATN</v>
      </c>
      <c r="E17" s="1">
        <f>[2]Sheet1!E3624</f>
        <v>67409796</v>
      </c>
      <c r="F17" s="1">
        <f>[2]Sheet1!F3624</f>
        <v>60234858</v>
      </c>
      <c r="G17" s="1">
        <f>[2]Sheet1!G3624</f>
        <v>51157104</v>
      </c>
      <c r="H17" s="1">
        <f>[2]Sheet1!H3624</f>
        <v>49776304</v>
      </c>
      <c r="I17" s="1">
        <f>[2]Sheet1!I3624</f>
        <v>26901964</v>
      </c>
    </row>
    <row r="18" spans="1:9" customFormat="1" x14ac:dyDescent="0.25">
      <c r="A18" s="2" t="s">
        <v>8</v>
      </c>
      <c r="B18" s="3">
        <v>3</v>
      </c>
      <c r="C18" s="4" t="str">
        <f>[2]Sheet1!C3625</f>
        <v>COLUMBUS</v>
      </c>
      <c r="D18" s="4" t="str">
        <f>[2]Sheet1!D3625</f>
        <v>BATTELLE MEMORIAL INSTITUTE</v>
      </c>
      <c r="E18" s="1">
        <f>[2]Sheet1!E3625</f>
        <v>0</v>
      </c>
      <c r="F18" s="1">
        <f>[2]Sheet1!F3625</f>
        <v>3967223</v>
      </c>
      <c r="G18" s="1">
        <f>[2]Sheet1!G3625</f>
        <v>0</v>
      </c>
      <c r="H18" s="1">
        <f>[2]Sheet1!H3625</f>
        <v>0</v>
      </c>
      <c r="I18" s="1">
        <f>[2]Sheet1!I3625</f>
        <v>20453</v>
      </c>
    </row>
    <row r="19" spans="1:9" customFormat="1" x14ac:dyDescent="0.25">
      <c r="A19" s="2" t="s">
        <v>8</v>
      </c>
      <c r="B19" s="3">
        <v>3</v>
      </c>
      <c r="C19" s="4" t="str">
        <f>[2]Sheet1!C3626</f>
        <v>COLUMBUS</v>
      </c>
      <c r="D19" s="4" t="str">
        <f>[2]Sheet1!D3626</f>
        <v>COLUMBUS COMMUNITY CLINICAL ONCOLOGY PRG</v>
      </c>
      <c r="E19" s="1">
        <f>[2]Sheet1!E3626</f>
        <v>1466302</v>
      </c>
      <c r="F19" s="1">
        <f>[2]Sheet1!F3626</f>
        <v>2306050</v>
      </c>
      <c r="G19" s="1">
        <f>[2]Sheet1!G3626</f>
        <v>1885000</v>
      </c>
      <c r="H19" s="1">
        <f>[2]Sheet1!H3626</f>
        <v>821600</v>
      </c>
      <c r="I19" s="1">
        <f>[2]Sheet1!I3626</f>
        <v>2010000</v>
      </c>
    </row>
    <row r="20" spans="1:9" customFormat="1" x14ac:dyDescent="0.25">
      <c r="A20" s="2" t="s">
        <v>8</v>
      </c>
      <c r="B20" s="3">
        <v>3</v>
      </c>
      <c r="C20" s="4" t="str">
        <f>[2]Sheet1!C3627</f>
        <v>COLUMBUS</v>
      </c>
      <c r="D20" s="4" t="str">
        <f>[2]Sheet1!D3627</f>
        <v>COLUMBUS NANOWORKS, INC.</v>
      </c>
      <c r="E20" s="1">
        <f>[2]Sheet1!E3627</f>
        <v>170699</v>
      </c>
      <c r="F20" s="1">
        <f>[2]Sheet1!F3627</f>
        <v>0</v>
      </c>
      <c r="G20" s="1">
        <f>[2]Sheet1!G3627</f>
        <v>1499656</v>
      </c>
      <c r="H20" s="1">
        <f>[2]Sheet1!H3627</f>
        <v>50000</v>
      </c>
      <c r="I20" s="1">
        <f>[2]Sheet1!I3627</f>
        <v>0</v>
      </c>
    </row>
    <row r="21" spans="1:9" customFormat="1" x14ac:dyDescent="0.25">
      <c r="A21" s="2" t="s">
        <v>8</v>
      </c>
      <c r="B21" s="3">
        <v>3</v>
      </c>
      <c r="C21" s="4" t="str">
        <f>[2]Sheet1!C3628</f>
        <v>COLUMBUS</v>
      </c>
      <c r="D21" s="4" t="str">
        <f>[2]Sheet1!D3628</f>
        <v>GENERAL INNOVATIONS AND GOODS, INC.</v>
      </c>
      <c r="E21" s="1">
        <f>[2]Sheet1!E3628</f>
        <v>0</v>
      </c>
      <c r="F21" s="1">
        <f>[2]Sheet1!F3628</f>
        <v>1175500</v>
      </c>
      <c r="G21" s="1">
        <f>[2]Sheet1!G3628</f>
        <v>918483</v>
      </c>
      <c r="H21" s="1">
        <f>[2]Sheet1!H3628</f>
        <v>1</v>
      </c>
      <c r="I21" s="1">
        <f>[2]Sheet1!I3628</f>
        <v>500000</v>
      </c>
    </row>
    <row r="22" spans="1:9" customFormat="1" x14ac:dyDescent="0.25">
      <c r="A22" s="2" t="s">
        <v>8</v>
      </c>
      <c r="B22" s="3">
        <v>3</v>
      </c>
      <c r="C22" s="4" t="str">
        <f>[2]Sheet1!C3629</f>
        <v>COLUMBUS</v>
      </c>
      <c r="D22" s="4" t="str">
        <f>[2]Sheet1!D3629</f>
        <v>HYPER TECH RESEARCH, INC.</v>
      </c>
      <c r="E22" s="1">
        <f>[2]Sheet1!E3629</f>
        <v>636544</v>
      </c>
      <c r="F22" s="1">
        <f>[2]Sheet1!F3629</f>
        <v>1150291</v>
      </c>
      <c r="G22" s="1">
        <f>[2]Sheet1!G3629</f>
        <v>1491251</v>
      </c>
      <c r="H22" s="1">
        <f>[2]Sheet1!H3629</f>
        <v>500461</v>
      </c>
      <c r="I22" s="1">
        <f>[2]Sheet1!I3629</f>
        <v>0</v>
      </c>
    </row>
    <row r="23" spans="1:9" customFormat="1" x14ac:dyDescent="0.25">
      <c r="A23" s="2" t="s">
        <v>8</v>
      </c>
      <c r="B23" s="3">
        <v>3</v>
      </c>
      <c r="C23" s="4" t="str">
        <f>[2]Sheet1!C3630</f>
        <v>COLUMBUS</v>
      </c>
      <c r="D23" s="4" t="str">
        <f>[2]Sheet1!D3630</f>
        <v>LEADSCOPE, INC.</v>
      </c>
      <c r="E23" s="1">
        <f>[2]Sheet1!E3630</f>
        <v>0</v>
      </c>
      <c r="F23" s="1">
        <f>[2]Sheet1!F3630</f>
        <v>149182</v>
      </c>
      <c r="G23" s="1">
        <f>[2]Sheet1!G3630</f>
        <v>0</v>
      </c>
      <c r="H23" s="1">
        <f>[2]Sheet1!H3630</f>
        <v>149460</v>
      </c>
      <c r="I23" s="1">
        <f>[2]Sheet1!I3630</f>
        <v>0</v>
      </c>
    </row>
    <row r="24" spans="1:9" customFormat="1" x14ac:dyDescent="0.25">
      <c r="A24" s="2" t="s">
        <v>8</v>
      </c>
      <c r="B24" s="3">
        <v>3</v>
      </c>
      <c r="C24" s="4" t="str">
        <f>[2]Sheet1!C3631</f>
        <v>COLUMBUS</v>
      </c>
      <c r="D24" s="4" t="str">
        <f>[2]Sheet1!D3631</f>
        <v>OHIO STATE UNIVERSITY</v>
      </c>
      <c r="E24" s="1">
        <f>[2]Sheet1!E3631</f>
        <v>131733599</v>
      </c>
      <c r="F24" s="1">
        <f>[2]Sheet1!F3631</f>
        <v>134114008</v>
      </c>
      <c r="G24" s="1">
        <f>[2]Sheet1!G3631</f>
        <v>137719399</v>
      </c>
      <c r="H24" s="1">
        <f>[2]Sheet1!H3631</f>
        <v>157389033</v>
      </c>
      <c r="I24" s="1">
        <f>[2]Sheet1!I3631</f>
        <v>170926098</v>
      </c>
    </row>
    <row r="25" spans="1:9" customFormat="1" x14ac:dyDescent="0.25">
      <c r="A25" s="2" t="s">
        <v>8</v>
      </c>
      <c r="B25" s="3">
        <v>3</v>
      </c>
      <c r="C25" s="4" t="str">
        <f>[2]Sheet1!C3632</f>
        <v>COLUMBUS</v>
      </c>
      <c r="D25" s="4" t="str">
        <f>[2]Sheet1!D3632</f>
        <v>RESEARCH INST NATIONWIDE CHILDREN'S HOSP</v>
      </c>
      <c r="E25" s="1">
        <f>[2]Sheet1!E3632</f>
        <v>27957763</v>
      </c>
      <c r="F25" s="1">
        <f>[2]Sheet1!F3632</f>
        <v>28821868</v>
      </c>
      <c r="G25" s="1">
        <f>[2]Sheet1!G3632</f>
        <v>31128651</v>
      </c>
      <c r="H25" s="1">
        <f>[2]Sheet1!H3632</f>
        <v>30756494</v>
      </c>
      <c r="I25" s="1">
        <f>[2]Sheet1!I3632</f>
        <v>33504169</v>
      </c>
    </row>
    <row r="26" spans="1:9" customFormat="1" x14ac:dyDescent="0.25">
      <c r="A26" s="2" t="s">
        <v>8</v>
      </c>
      <c r="B26" s="3">
        <v>3</v>
      </c>
      <c r="C26" s="4" t="str">
        <f>[2]Sheet1!C3633</f>
        <v>Columbus</v>
      </c>
      <c r="D26" s="4" t="str">
        <f>[2]Sheet1!D3633</f>
        <v>BATTELLE MEMORIAL INSTITUTE</v>
      </c>
      <c r="E26" s="1">
        <f>[2]Sheet1!E3633</f>
        <v>8592720</v>
      </c>
      <c r="F26" s="1">
        <f>[2]Sheet1!F3633</f>
        <v>0</v>
      </c>
      <c r="G26" s="1">
        <f>[2]Sheet1!G3633</f>
        <v>15441779</v>
      </c>
      <c r="H26" s="1">
        <f>[2]Sheet1!H3633</f>
        <v>16673881</v>
      </c>
      <c r="I26" s="1">
        <f>[2]Sheet1!I3633</f>
        <v>25347976</v>
      </c>
    </row>
    <row r="27" spans="1:9" customFormat="1" x14ac:dyDescent="0.25">
      <c r="A27" s="2" t="s">
        <v>8</v>
      </c>
      <c r="B27" s="3">
        <v>3</v>
      </c>
      <c r="C27" s="4" t="str">
        <f>[2]Sheet1!C3634</f>
        <v>DAYTON</v>
      </c>
      <c r="D27" s="4" t="str">
        <f>[2]Sheet1!D3634</f>
        <v>UNIVERSITY OF DAYTON</v>
      </c>
      <c r="E27" s="1">
        <f>[2]Sheet1!E3634</f>
        <v>323796</v>
      </c>
      <c r="F27" s="1">
        <f>[2]Sheet1!F3634</f>
        <v>0</v>
      </c>
      <c r="G27" s="1">
        <f>[2]Sheet1!G3634</f>
        <v>0</v>
      </c>
      <c r="H27" s="1">
        <f>[2]Sheet1!H3634</f>
        <v>0</v>
      </c>
      <c r="I27" s="1">
        <f>[2]Sheet1!I3634</f>
        <v>439499</v>
      </c>
    </row>
    <row r="28" spans="1:9" s="17" customFormat="1" ht="15.75" x14ac:dyDescent="0.25">
      <c r="A28" s="13" t="s">
        <v>8</v>
      </c>
      <c r="B28" s="14">
        <v>3</v>
      </c>
      <c r="C28" s="15" t="s">
        <v>4</v>
      </c>
      <c r="D28" s="15" t="s">
        <v>5</v>
      </c>
      <c r="E28" s="16">
        <f>[2]Sheet1!E3635</f>
        <v>238291219</v>
      </c>
      <c r="F28" s="16">
        <f>[2]Sheet1!F3635</f>
        <v>231918980</v>
      </c>
      <c r="G28" s="16">
        <f>[2]Sheet1!G3635</f>
        <v>241241323</v>
      </c>
      <c r="H28" s="16">
        <f>[2]Sheet1!H3635</f>
        <v>256117234</v>
      </c>
      <c r="I28" s="16">
        <f>[2]Sheet1!I3635</f>
        <v>259650159</v>
      </c>
    </row>
    <row r="29" spans="1:9" customFormat="1" x14ac:dyDescent="0.25">
      <c r="A29" s="2" t="s">
        <v>8</v>
      </c>
      <c r="B29" s="3">
        <v>4</v>
      </c>
      <c r="C29" s="4" t="str">
        <f>[2]Sheet1!C3636</f>
        <v>OBERLIN</v>
      </c>
      <c r="D29" s="4" t="str">
        <f>[2]Sheet1!D3636</f>
        <v>OBERLIN COLLEGE</v>
      </c>
      <c r="E29" s="1">
        <f>[2]Sheet1!E3636</f>
        <v>0</v>
      </c>
      <c r="F29" s="1">
        <f>[2]Sheet1!F3636</f>
        <v>0</v>
      </c>
      <c r="G29" s="1">
        <f>[2]Sheet1!G3636</f>
        <v>0</v>
      </c>
      <c r="H29" s="1">
        <f>[2]Sheet1!H3636</f>
        <v>0</v>
      </c>
      <c r="I29" s="1">
        <f>[2]Sheet1!I3636</f>
        <v>37041</v>
      </c>
    </row>
    <row r="30" spans="1:9" s="17" customFormat="1" ht="15.75" x14ac:dyDescent="0.25">
      <c r="A30" s="13" t="s">
        <v>8</v>
      </c>
      <c r="B30" s="14">
        <v>4</v>
      </c>
      <c r="C30" s="15" t="s">
        <v>4</v>
      </c>
      <c r="D30" s="15" t="s">
        <v>5</v>
      </c>
      <c r="E30" s="16">
        <f>[2]Sheet1!E3637</f>
        <v>0</v>
      </c>
      <c r="F30" s="16">
        <f>[2]Sheet1!F3637</f>
        <v>0</v>
      </c>
      <c r="G30" s="16">
        <f>[2]Sheet1!G3637</f>
        <v>0</v>
      </c>
      <c r="H30" s="16">
        <f>[2]Sheet1!H3637</f>
        <v>0</v>
      </c>
      <c r="I30" s="16">
        <f>[2]Sheet1!I3637</f>
        <v>37041</v>
      </c>
    </row>
    <row r="31" spans="1:9" customFormat="1" x14ac:dyDescent="0.25">
      <c r="A31" s="2" t="s">
        <v>8</v>
      </c>
      <c r="B31" s="3">
        <v>5</v>
      </c>
      <c r="C31" s="4" t="str">
        <f>[2]Sheet1!C3638</f>
        <v>ADA</v>
      </c>
      <c r="D31" s="4" t="str">
        <f>[2]Sheet1!D3638</f>
        <v>OHIO NORTHERN UNIVERSITY</v>
      </c>
      <c r="E31" s="1">
        <f>[2]Sheet1!E3638</f>
        <v>0</v>
      </c>
      <c r="F31" s="1">
        <f>[2]Sheet1!F3638</f>
        <v>0</v>
      </c>
      <c r="G31" s="1">
        <f>[2]Sheet1!G3638</f>
        <v>423776</v>
      </c>
      <c r="H31" s="1">
        <f>[2]Sheet1!H3638</f>
        <v>0</v>
      </c>
      <c r="I31" s="1">
        <f>[2]Sheet1!I3638</f>
        <v>411453</v>
      </c>
    </row>
    <row r="32" spans="1:9" customFormat="1" x14ac:dyDescent="0.25">
      <c r="A32" s="2" t="s">
        <v>8</v>
      </c>
      <c r="B32" s="3">
        <v>5</v>
      </c>
      <c r="C32" s="4" t="str">
        <f>[2]Sheet1!C3639</f>
        <v>BOWLING GREEN</v>
      </c>
      <c r="D32" s="4" t="str">
        <f>[2]Sheet1!D3639</f>
        <v>BOWLING GREEN STATE UNIVERSITY</v>
      </c>
      <c r="E32" s="1">
        <f>[2]Sheet1!E3639</f>
        <v>2041737</v>
      </c>
      <c r="F32" s="1">
        <f>[2]Sheet1!F3639</f>
        <v>1838541</v>
      </c>
      <c r="G32" s="1">
        <f>[2]Sheet1!G3639</f>
        <v>1542626</v>
      </c>
      <c r="H32" s="1">
        <f>[2]Sheet1!H3639</f>
        <v>749995</v>
      </c>
      <c r="I32" s="1">
        <f>[2]Sheet1!I3639</f>
        <v>1445321</v>
      </c>
    </row>
    <row r="33" spans="1:9" customFormat="1" x14ac:dyDescent="0.25">
      <c r="A33" s="2" t="s">
        <v>8</v>
      </c>
      <c r="B33" s="3">
        <v>5</v>
      </c>
      <c r="C33" s="4" t="str">
        <f>[2]Sheet1!C3640</f>
        <v>TOLEDO</v>
      </c>
      <c r="D33" s="4" t="str">
        <f>[2]Sheet1!D3640</f>
        <v>INTEGRATED SENSORS, LLC</v>
      </c>
      <c r="E33" s="1">
        <f>[2]Sheet1!E3640</f>
        <v>0</v>
      </c>
      <c r="F33" s="1">
        <f>[2]Sheet1!F3640</f>
        <v>149975</v>
      </c>
      <c r="G33" s="1">
        <f>[2]Sheet1!G3640</f>
        <v>0</v>
      </c>
      <c r="H33" s="1">
        <f>[2]Sheet1!H3640</f>
        <v>581437</v>
      </c>
      <c r="I33" s="1">
        <f>[2]Sheet1!I3640</f>
        <v>650488</v>
      </c>
    </row>
    <row r="34" spans="1:9" customFormat="1" x14ac:dyDescent="0.25">
      <c r="A34" s="2" t="s">
        <v>8</v>
      </c>
      <c r="B34" s="3">
        <v>5</v>
      </c>
      <c r="C34" s="4" t="str">
        <f>[2]Sheet1!C3641</f>
        <v>TOLEDO</v>
      </c>
      <c r="D34" s="4" t="str">
        <f>[2]Sheet1!D3641</f>
        <v>TOLEDO COMMUNITY HOSPITAL ONCOLOGY PROG</v>
      </c>
      <c r="E34" s="1">
        <f>[2]Sheet1!E3641</f>
        <v>1353756</v>
      </c>
      <c r="F34" s="1">
        <f>[2]Sheet1!F3641</f>
        <v>692974</v>
      </c>
      <c r="G34" s="1">
        <f>[2]Sheet1!G3641</f>
        <v>0</v>
      </c>
      <c r="H34" s="1">
        <f>[2]Sheet1!H3641</f>
        <v>0</v>
      </c>
      <c r="I34" s="1">
        <f>[2]Sheet1!I3641</f>
        <v>0</v>
      </c>
    </row>
    <row r="35" spans="1:9" s="17" customFormat="1" ht="15.75" x14ac:dyDescent="0.25">
      <c r="A35" s="13" t="s">
        <v>8</v>
      </c>
      <c r="B35" s="14">
        <v>5</v>
      </c>
      <c r="C35" s="15" t="s">
        <v>4</v>
      </c>
      <c r="D35" s="15" t="s">
        <v>5</v>
      </c>
      <c r="E35" s="16">
        <f>[2]Sheet1!E3642</f>
        <v>3395493</v>
      </c>
      <c r="F35" s="16">
        <f>[2]Sheet1!F3642</f>
        <v>2681490</v>
      </c>
      <c r="G35" s="16">
        <f>[2]Sheet1!G3642</f>
        <v>1966402</v>
      </c>
      <c r="H35" s="16">
        <f>[2]Sheet1!H3642</f>
        <v>1331432</v>
      </c>
      <c r="I35" s="16">
        <f>[2]Sheet1!I3642</f>
        <v>2507262</v>
      </c>
    </row>
    <row r="36" spans="1:9" customFormat="1" x14ac:dyDescent="0.25">
      <c r="A36" s="2" t="s">
        <v>8</v>
      </c>
      <c r="B36" s="3">
        <v>7</v>
      </c>
      <c r="C36" s="4" t="str">
        <f>[2]Sheet1!C3643</f>
        <v>ASHLAND</v>
      </c>
      <c r="D36" s="4" t="str">
        <f>[2]Sheet1!D3643</f>
        <v>ASHLAND UNIVERSITY</v>
      </c>
      <c r="E36" s="1">
        <f>[2]Sheet1!E3643</f>
        <v>0</v>
      </c>
      <c r="F36" s="1">
        <f>[2]Sheet1!F3643</f>
        <v>0</v>
      </c>
      <c r="G36" s="1">
        <f>[2]Sheet1!G3643</f>
        <v>0</v>
      </c>
      <c r="H36" s="1">
        <f>[2]Sheet1!H3643</f>
        <v>305615</v>
      </c>
      <c r="I36" s="1">
        <f>[2]Sheet1!I3643</f>
        <v>0</v>
      </c>
    </row>
    <row r="37" spans="1:9" customFormat="1" x14ac:dyDescent="0.25">
      <c r="A37" s="2" t="s">
        <v>8</v>
      </c>
      <c r="B37" s="3">
        <v>7</v>
      </c>
      <c r="C37" s="4" t="str">
        <f>[2]Sheet1!C3644</f>
        <v>DAYTON</v>
      </c>
      <c r="D37" s="4" t="str">
        <f>[2]Sheet1!D3644</f>
        <v>WRIGHT STATE UNIVERSITY</v>
      </c>
      <c r="E37" s="1">
        <f>[2]Sheet1!E3644</f>
        <v>6015999</v>
      </c>
      <c r="F37" s="1">
        <f>[2]Sheet1!F3644</f>
        <v>7051832</v>
      </c>
      <c r="G37" s="1">
        <f>[2]Sheet1!G3644</f>
        <v>8210289</v>
      </c>
      <c r="H37" s="1">
        <f>[2]Sheet1!H3644</f>
        <v>6037794</v>
      </c>
      <c r="I37" s="1">
        <f>[2]Sheet1!I3644</f>
        <v>5221636</v>
      </c>
    </row>
    <row r="38" spans="1:9" customFormat="1" x14ac:dyDescent="0.25">
      <c r="A38" s="2" t="s">
        <v>8</v>
      </c>
      <c r="B38" s="3">
        <v>7</v>
      </c>
      <c r="C38" s="4" t="str">
        <f>[2]Sheet1!C3645</f>
        <v>GAMBIER</v>
      </c>
      <c r="D38" s="4" t="str">
        <f>[2]Sheet1!D3645</f>
        <v>KENYON COLLEGE</v>
      </c>
      <c r="E38" s="1">
        <f>[2]Sheet1!E3645</f>
        <v>0</v>
      </c>
      <c r="F38" s="1">
        <f>[2]Sheet1!F3645</f>
        <v>302572</v>
      </c>
      <c r="G38" s="1">
        <f>[2]Sheet1!G3645</f>
        <v>0</v>
      </c>
      <c r="H38" s="1">
        <f>[2]Sheet1!H3645</f>
        <v>0</v>
      </c>
      <c r="I38" s="1">
        <f>[2]Sheet1!I3645</f>
        <v>0</v>
      </c>
    </row>
    <row r="39" spans="1:9" s="17" customFormat="1" ht="15.75" x14ac:dyDescent="0.25">
      <c r="A39" s="13" t="s">
        <v>8</v>
      </c>
      <c r="B39" s="14">
        <v>7</v>
      </c>
      <c r="C39" s="15" t="s">
        <v>4</v>
      </c>
      <c r="D39" s="15" t="s">
        <v>5</v>
      </c>
      <c r="E39" s="16">
        <f>[2]Sheet1!E3646</f>
        <v>6015999</v>
      </c>
      <c r="F39" s="16">
        <f>[2]Sheet1!F3646</f>
        <v>7354404</v>
      </c>
      <c r="G39" s="16">
        <f>[2]Sheet1!G3646</f>
        <v>8210289</v>
      </c>
      <c r="H39" s="16">
        <f>[2]Sheet1!H3646</f>
        <v>6343409</v>
      </c>
      <c r="I39" s="16">
        <f>[2]Sheet1!I3646</f>
        <v>5221636</v>
      </c>
    </row>
    <row r="40" spans="1:9" customFormat="1" x14ac:dyDescent="0.25">
      <c r="A40" s="2" t="s">
        <v>8</v>
      </c>
      <c r="B40" s="3">
        <v>8</v>
      </c>
      <c r="C40" s="4" t="str">
        <f>[2]Sheet1!C3647</f>
        <v>OXFORD</v>
      </c>
      <c r="D40" s="4" t="str">
        <f>[2]Sheet1!D3647</f>
        <v>MIAMI UNIVERSITY OXFORD</v>
      </c>
      <c r="E40" s="1">
        <f>[2]Sheet1!E3647</f>
        <v>2609057</v>
      </c>
      <c r="F40" s="1">
        <f>[2]Sheet1!F3647</f>
        <v>2110843</v>
      </c>
      <c r="G40" s="1">
        <f>[2]Sheet1!G3647</f>
        <v>2634111</v>
      </c>
      <c r="H40" s="1">
        <f>[2]Sheet1!H3647</f>
        <v>1591252</v>
      </c>
      <c r="I40" s="1">
        <f>[2]Sheet1!I3647</f>
        <v>2210043</v>
      </c>
    </row>
    <row r="41" spans="1:9" s="17" customFormat="1" ht="15.75" x14ac:dyDescent="0.25">
      <c r="A41" s="13" t="s">
        <v>8</v>
      </c>
      <c r="B41" s="14">
        <v>8</v>
      </c>
      <c r="C41" s="15" t="s">
        <v>4</v>
      </c>
      <c r="D41" s="15" t="s">
        <v>5</v>
      </c>
      <c r="E41" s="16">
        <f>[2]Sheet1!E3648</f>
        <v>2609057</v>
      </c>
      <c r="F41" s="16">
        <f>[2]Sheet1!F3648</f>
        <v>2110843</v>
      </c>
      <c r="G41" s="16">
        <f>[2]Sheet1!G3648</f>
        <v>2634111</v>
      </c>
      <c r="H41" s="16">
        <f>[2]Sheet1!H3648</f>
        <v>1591252</v>
      </c>
      <c r="I41" s="16">
        <f>[2]Sheet1!I3648</f>
        <v>2210043</v>
      </c>
    </row>
    <row r="42" spans="1:9" customFormat="1" x14ac:dyDescent="0.25">
      <c r="A42" s="2" t="s">
        <v>8</v>
      </c>
      <c r="B42" s="3">
        <v>9</v>
      </c>
      <c r="C42" s="4" t="str">
        <f>[2]Sheet1!C3649</f>
        <v>BEREA</v>
      </c>
      <c r="D42" s="4" t="str">
        <f>[2]Sheet1!D3649</f>
        <v>BALDWIN-WALLACE COLLEGE</v>
      </c>
      <c r="E42" s="1">
        <f>[2]Sheet1!E3649</f>
        <v>0</v>
      </c>
      <c r="F42" s="1">
        <f>[2]Sheet1!F3649</f>
        <v>83951</v>
      </c>
      <c r="G42" s="1">
        <f>[2]Sheet1!G3649</f>
        <v>152000</v>
      </c>
      <c r="H42" s="1">
        <f>[2]Sheet1!H3649</f>
        <v>152000</v>
      </c>
      <c r="I42" s="1">
        <f>[2]Sheet1!I3649</f>
        <v>0</v>
      </c>
    </row>
    <row r="43" spans="1:9" customFormat="1" x14ac:dyDescent="0.25">
      <c r="A43" s="2" t="s">
        <v>8</v>
      </c>
      <c r="B43" s="3">
        <v>9</v>
      </c>
      <c r="C43" s="4" t="str">
        <f>[2]Sheet1!C3650</f>
        <v>TOLEDO</v>
      </c>
      <c r="D43" s="4" t="str">
        <f>[2]Sheet1!D3650</f>
        <v>UNIVERSITY OF TOLEDO</v>
      </c>
      <c r="E43" s="1">
        <f>[2]Sheet1!E3650</f>
        <v>2083553</v>
      </c>
      <c r="F43" s="1">
        <f>[2]Sheet1!F3650</f>
        <v>2575729</v>
      </c>
      <c r="G43" s="1">
        <f>[2]Sheet1!G3650</f>
        <v>2368625</v>
      </c>
      <c r="H43" s="1">
        <f>[2]Sheet1!H3650</f>
        <v>2809735</v>
      </c>
      <c r="I43" s="1">
        <f>[2]Sheet1!I3650</f>
        <v>2718594</v>
      </c>
    </row>
    <row r="44" spans="1:9" customFormat="1" x14ac:dyDescent="0.25">
      <c r="A44" s="2" t="s">
        <v>8</v>
      </c>
      <c r="B44" s="3">
        <v>9</v>
      </c>
      <c r="C44" s="4" t="str">
        <f>[2]Sheet1!C3651</f>
        <v>TOLEDO</v>
      </c>
      <c r="D44" s="4" t="str">
        <f>[2]Sheet1!D3651</f>
        <v>UNIVERSITY OF TOLEDO HEALTH SCI CAMPUS</v>
      </c>
      <c r="E44" s="1">
        <f>[2]Sheet1!E3651</f>
        <v>23910120</v>
      </c>
      <c r="F44" s="1">
        <f>[2]Sheet1!F3651</f>
        <v>19861512</v>
      </c>
      <c r="G44" s="1">
        <f>[2]Sheet1!G3651</f>
        <v>15880560</v>
      </c>
      <c r="H44" s="1">
        <f>[2]Sheet1!H3651</f>
        <v>17893528</v>
      </c>
      <c r="I44" s="1">
        <f>[2]Sheet1!I3651</f>
        <v>12313714</v>
      </c>
    </row>
    <row r="45" spans="1:9" s="17" customFormat="1" ht="15.75" x14ac:dyDescent="0.25">
      <c r="A45" s="13" t="s">
        <v>8</v>
      </c>
      <c r="B45" s="14">
        <v>9</v>
      </c>
      <c r="C45" s="15" t="s">
        <v>4</v>
      </c>
      <c r="D45" s="15" t="s">
        <v>5</v>
      </c>
      <c r="E45" s="16">
        <f>[2]Sheet1!E3652</f>
        <v>25993673</v>
      </c>
      <c r="F45" s="16">
        <f>[2]Sheet1!F3652</f>
        <v>22521192</v>
      </c>
      <c r="G45" s="16">
        <f>[2]Sheet1!G3652</f>
        <v>18401185</v>
      </c>
      <c r="H45" s="16">
        <f>[2]Sheet1!H3652</f>
        <v>20855263</v>
      </c>
      <c r="I45" s="16">
        <f>[2]Sheet1!I3652</f>
        <v>15032308</v>
      </c>
    </row>
    <row r="46" spans="1:9" customFormat="1" x14ac:dyDescent="0.25">
      <c r="A46" s="2" t="s">
        <v>8</v>
      </c>
      <c r="B46" s="3">
        <v>10</v>
      </c>
      <c r="C46" s="4" t="str">
        <f>[2]Sheet1!C3653</f>
        <v>CLAYTON</v>
      </c>
      <c r="D46" s="4" t="str">
        <f>[2]Sheet1!D3653</f>
        <v>FARADAY TECHNOLOGY, INC.</v>
      </c>
      <c r="E46" s="1">
        <f>[2]Sheet1!E3653</f>
        <v>986964</v>
      </c>
      <c r="F46" s="1">
        <f>[2]Sheet1!F3653</f>
        <v>0</v>
      </c>
      <c r="G46" s="1">
        <f>[2]Sheet1!G3653</f>
        <v>0</v>
      </c>
      <c r="H46" s="1">
        <f>[2]Sheet1!H3653</f>
        <v>0</v>
      </c>
      <c r="I46" s="1">
        <f>[2]Sheet1!I3653</f>
        <v>0</v>
      </c>
    </row>
    <row r="47" spans="1:9" customFormat="1" x14ac:dyDescent="0.25">
      <c r="A47" s="2" t="s">
        <v>8</v>
      </c>
      <c r="B47" s="3">
        <v>10</v>
      </c>
      <c r="C47" s="4" t="str">
        <f>[2]Sheet1!C3654</f>
        <v>DAYTON</v>
      </c>
      <c r="D47" s="4" t="str">
        <f>[2]Sheet1!D3654</f>
        <v>DAYTON CLINICAL ONCOLOGY PROGRAM</v>
      </c>
      <c r="E47" s="1">
        <f>[2]Sheet1!E3654</f>
        <v>840454</v>
      </c>
      <c r="F47" s="1">
        <f>[2]Sheet1!F3654</f>
        <v>1171743</v>
      </c>
      <c r="G47" s="1">
        <f>[2]Sheet1!G3654</f>
        <v>855000</v>
      </c>
      <c r="H47" s="1">
        <f>[2]Sheet1!H3654</f>
        <v>855000</v>
      </c>
      <c r="I47" s="1">
        <f>[2]Sheet1!I3654</f>
        <v>936120</v>
      </c>
    </row>
    <row r="48" spans="1:9" customFormat="1" x14ac:dyDescent="0.25">
      <c r="A48" s="2" t="s">
        <v>8</v>
      </c>
      <c r="B48" s="3">
        <v>10</v>
      </c>
      <c r="C48" s="4" t="str">
        <f>[2]Sheet1!C3655</f>
        <v>DAYTON</v>
      </c>
      <c r="D48" s="4" t="str">
        <f>[2]Sheet1!D3655</f>
        <v>SPECTRAL ENERGIES, LLC</v>
      </c>
      <c r="E48" s="1">
        <f>[2]Sheet1!E3655</f>
        <v>0</v>
      </c>
      <c r="F48" s="1">
        <f>[2]Sheet1!F3655</f>
        <v>0</v>
      </c>
      <c r="G48" s="1">
        <f>[2]Sheet1!G3655</f>
        <v>0</v>
      </c>
      <c r="H48" s="1">
        <f>[2]Sheet1!H3655</f>
        <v>223198</v>
      </c>
      <c r="I48" s="1">
        <f>[2]Sheet1!I3655</f>
        <v>0</v>
      </c>
    </row>
    <row r="49" spans="1:9" customFormat="1" x14ac:dyDescent="0.25">
      <c r="A49" s="2" t="s">
        <v>8</v>
      </c>
      <c r="B49" s="3">
        <v>10</v>
      </c>
      <c r="C49" s="4" t="str">
        <f>[2]Sheet1!C3656</f>
        <v>DAYTON</v>
      </c>
      <c r="D49" s="4" t="str">
        <f>[2]Sheet1!D3656</f>
        <v>UES, INC.</v>
      </c>
      <c r="E49" s="1">
        <f>[2]Sheet1!E3656</f>
        <v>149998</v>
      </c>
      <c r="F49" s="1">
        <f>[2]Sheet1!F3656</f>
        <v>0</v>
      </c>
      <c r="G49" s="1">
        <f>[2]Sheet1!G3656</f>
        <v>0</v>
      </c>
      <c r="H49" s="1">
        <f>[2]Sheet1!H3656</f>
        <v>0</v>
      </c>
      <c r="I49" s="1">
        <f>[2]Sheet1!I3656</f>
        <v>0</v>
      </c>
    </row>
    <row r="50" spans="1:9" customFormat="1" x14ac:dyDescent="0.25">
      <c r="A50" s="2" t="s">
        <v>8</v>
      </c>
      <c r="B50" s="3">
        <v>10</v>
      </c>
      <c r="C50" s="4" t="str">
        <f>[2]Sheet1!C3657</f>
        <v>MIAMISBURG</v>
      </c>
      <c r="D50" s="4" t="str">
        <f>[2]Sheet1!D3657</f>
        <v>MOUND LASER AND PHOTONICS CENTER, INC.</v>
      </c>
      <c r="E50" s="1">
        <f>[2]Sheet1!E3657</f>
        <v>96572</v>
      </c>
      <c r="F50" s="1">
        <f>[2]Sheet1!F3657</f>
        <v>0</v>
      </c>
      <c r="G50" s="1">
        <f>[2]Sheet1!G3657</f>
        <v>0</v>
      </c>
      <c r="H50" s="1">
        <f>[2]Sheet1!H3657</f>
        <v>0</v>
      </c>
      <c r="I50" s="1">
        <f>[2]Sheet1!I3657</f>
        <v>0</v>
      </c>
    </row>
    <row r="51" spans="1:9" s="17" customFormat="1" ht="15.75" x14ac:dyDescent="0.25">
      <c r="A51" s="13" t="s">
        <v>8</v>
      </c>
      <c r="B51" s="14">
        <v>10</v>
      </c>
      <c r="C51" s="15" t="s">
        <v>4</v>
      </c>
      <c r="D51" s="15" t="s">
        <v>5</v>
      </c>
      <c r="E51" s="16">
        <f>[2]Sheet1!E3658</f>
        <v>2073988</v>
      </c>
      <c r="F51" s="16">
        <f>[2]Sheet1!F3658</f>
        <v>1171743</v>
      </c>
      <c r="G51" s="16">
        <f>[2]Sheet1!G3658</f>
        <v>855000</v>
      </c>
      <c r="H51" s="16">
        <f>[2]Sheet1!H3658</f>
        <v>1078198</v>
      </c>
      <c r="I51" s="16">
        <f>[2]Sheet1!I3658</f>
        <v>936120</v>
      </c>
    </row>
    <row r="52" spans="1:9" customFormat="1" x14ac:dyDescent="0.25">
      <c r="A52" s="2" t="s">
        <v>8</v>
      </c>
      <c r="B52" s="3">
        <v>11</v>
      </c>
      <c r="C52" s="4" t="str">
        <f>[2]Sheet1!C3659</f>
        <v>AKRON</v>
      </c>
      <c r="D52" s="4" t="str">
        <f>[2]Sheet1!D3659</f>
        <v>AKRON GENERAL MEDICAL CENTER</v>
      </c>
      <c r="E52" s="1">
        <v>68600</v>
      </c>
      <c r="F52" s="1">
        <v>74500</v>
      </c>
      <c r="G52" s="1">
        <v>74500</v>
      </c>
      <c r="H52" s="1">
        <v>71520</v>
      </c>
      <c r="I52" s="1">
        <v>0</v>
      </c>
    </row>
    <row r="53" spans="1:9" customFormat="1" x14ac:dyDescent="0.25">
      <c r="A53" s="2" t="s">
        <v>8</v>
      </c>
      <c r="B53" s="3">
        <v>11</v>
      </c>
      <c r="C53" s="4" t="str">
        <f>[2]Sheet1!C3660</f>
        <v>AKRON</v>
      </c>
      <c r="D53" s="4" t="str">
        <f>[2]Sheet1!D3660</f>
        <v>APTO ORTHOPAEDICS CORPORATION</v>
      </c>
      <c r="E53" s="1">
        <v>0</v>
      </c>
      <c r="F53" s="1">
        <v>0</v>
      </c>
      <c r="G53" s="1">
        <v>0</v>
      </c>
      <c r="H53" s="1">
        <v>0</v>
      </c>
      <c r="I53" s="1">
        <v>0</v>
      </c>
    </row>
    <row r="54" spans="1:9" customFormat="1" x14ac:dyDescent="0.25">
      <c r="A54" s="2" t="s">
        <v>8</v>
      </c>
      <c r="B54" s="3">
        <v>11</v>
      </c>
      <c r="C54" s="4" t="str">
        <f>[2]Sheet1!C3661</f>
        <v>AKRON</v>
      </c>
      <c r="D54" s="4" t="str">
        <f>[2]Sheet1!D3661</f>
        <v>CHILDREN'S HOSPITAL MED CTR OF AKRON</v>
      </c>
      <c r="E54" s="1">
        <v>0</v>
      </c>
      <c r="F54" s="1">
        <v>0</v>
      </c>
      <c r="G54" s="1">
        <v>200000</v>
      </c>
      <c r="H54" s="1">
        <v>0</v>
      </c>
      <c r="I54" s="1">
        <v>0</v>
      </c>
    </row>
    <row r="55" spans="1:9" customFormat="1" x14ac:dyDescent="0.25">
      <c r="A55" s="2" t="s">
        <v>8</v>
      </c>
      <c r="B55" s="3">
        <v>11</v>
      </c>
      <c r="C55" s="4" t="str">
        <f>[2]Sheet1!C3662</f>
        <v>AKRON</v>
      </c>
      <c r="D55" s="4" t="str">
        <f>[2]Sheet1!D3662</f>
        <v>NERVIVE, INC.</v>
      </c>
      <c r="E55" s="1">
        <v>0</v>
      </c>
      <c r="F55" s="1">
        <v>0</v>
      </c>
      <c r="G55" s="1">
        <v>0</v>
      </c>
      <c r="H55" s="1">
        <v>0</v>
      </c>
      <c r="I55" s="1">
        <v>0</v>
      </c>
    </row>
    <row r="56" spans="1:9" customFormat="1" x14ac:dyDescent="0.25">
      <c r="A56" s="2" t="s">
        <v>8</v>
      </c>
      <c r="B56" s="3">
        <v>11</v>
      </c>
      <c r="C56" s="4" t="str">
        <f>[2]Sheet1!C3663</f>
        <v>AKRON</v>
      </c>
      <c r="D56" s="4" t="str">
        <f>[2]Sheet1!D3663</f>
        <v>O2 REGENTECH, LLC</v>
      </c>
      <c r="E56" s="1">
        <v>0</v>
      </c>
      <c r="F56" s="1">
        <v>257758</v>
      </c>
      <c r="G56" s="1">
        <v>0</v>
      </c>
      <c r="H56" s="1">
        <v>0</v>
      </c>
      <c r="I56" s="1">
        <v>307079</v>
      </c>
    </row>
    <row r="57" spans="1:9" customFormat="1" x14ac:dyDescent="0.25">
      <c r="A57" s="2" t="s">
        <v>8</v>
      </c>
      <c r="B57" s="3">
        <v>11</v>
      </c>
      <c r="C57" s="4" t="str">
        <f>[2]Sheet1!C3664</f>
        <v>AKRON</v>
      </c>
      <c r="D57" s="4" t="str">
        <f>[2]Sheet1!D3664</f>
        <v>UNIVERSITY OF AKRON</v>
      </c>
      <c r="E57" s="1">
        <v>0</v>
      </c>
      <c r="F57" s="1">
        <v>0</v>
      </c>
      <c r="G57" s="1">
        <v>63095</v>
      </c>
      <c r="H57" s="1">
        <v>0</v>
      </c>
      <c r="I57" s="1">
        <v>0</v>
      </c>
    </row>
    <row r="58" spans="1:9" customFormat="1" x14ac:dyDescent="0.25">
      <c r="A58" s="2" t="s">
        <v>8</v>
      </c>
      <c r="B58" s="3">
        <v>11</v>
      </c>
      <c r="C58" s="4" t="str">
        <f>[2]Sheet1!C3665</f>
        <v>BEACHWOOD</v>
      </c>
      <c r="D58" s="4" t="str">
        <f>[2]Sheet1!D3665</f>
        <v>MOLECULAR THERANOSTICS, LLC</v>
      </c>
      <c r="E58" s="1">
        <v>255456</v>
      </c>
      <c r="F58" s="1">
        <v>0</v>
      </c>
      <c r="G58" s="1">
        <v>0</v>
      </c>
      <c r="H58" s="1">
        <v>0</v>
      </c>
      <c r="I58" s="1">
        <v>0</v>
      </c>
    </row>
    <row r="59" spans="1:9" customFormat="1" x14ac:dyDescent="0.25">
      <c r="A59" s="2" t="s">
        <v>8</v>
      </c>
      <c r="B59" s="3">
        <v>11</v>
      </c>
      <c r="C59" s="4" t="str">
        <f>[2]Sheet1!C3666</f>
        <v>CLEVELAND</v>
      </c>
      <c r="D59" s="4" t="str">
        <f>[2]Sheet1!D3666</f>
        <v>AFFINITY THERAPEUTICS, LLC</v>
      </c>
      <c r="E59" s="1">
        <v>1849405</v>
      </c>
      <c r="F59" s="1">
        <v>1439662</v>
      </c>
      <c r="G59" s="1">
        <v>1645971</v>
      </c>
      <c r="H59" s="1">
        <v>1007254</v>
      </c>
      <c r="I59" s="1">
        <v>3167221</v>
      </c>
    </row>
    <row r="60" spans="1:9" customFormat="1" x14ac:dyDescent="0.25">
      <c r="A60" s="2" t="s">
        <v>8</v>
      </c>
      <c r="B60" s="3">
        <v>11</v>
      </c>
      <c r="C60" s="4" t="str">
        <f>[2]Sheet1!C3667</f>
        <v>CLEVELAND</v>
      </c>
      <c r="D60" s="4" t="str">
        <f>[2]Sheet1!D3667</f>
        <v>AKROTOME IMAGING, INC.</v>
      </c>
      <c r="E60" s="1">
        <v>20850</v>
      </c>
      <c r="F60" s="1">
        <v>0</v>
      </c>
      <c r="G60" s="1">
        <v>0</v>
      </c>
      <c r="H60" s="1">
        <v>0</v>
      </c>
      <c r="I60" s="1">
        <v>0</v>
      </c>
    </row>
    <row r="61" spans="1:9" customFormat="1" x14ac:dyDescent="0.25">
      <c r="A61" s="2" t="s">
        <v>8</v>
      </c>
      <c r="B61" s="3">
        <v>11</v>
      </c>
      <c r="C61" s="4" t="str">
        <f>[2]Sheet1!C3668</f>
        <v>CLEVELAND</v>
      </c>
      <c r="D61" s="4" t="str">
        <f>[2]Sheet1!D3668</f>
        <v>ALLINAIRE THERAPEUTICS, LLC</v>
      </c>
      <c r="E61" s="1">
        <v>0</v>
      </c>
      <c r="F61" s="1">
        <v>0</v>
      </c>
      <c r="G61" s="1">
        <v>0</v>
      </c>
      <c r="H61" s="1">
        <v>0</v>
      </c>
      <c r="I61" s="1">
        <v>0</v>
      </c>
    </row>
    <row r="62" spans="1:9" customFormat="1" x14ac:dyDescent="0.25">
      <c r="A62" s="2" t="s">
        <v>8</v>
      </c>
      <c r="B62" s="3">
        <v>11</v>
      </c>
      <c r="C62" s="4" t="str">
        <f>[2]Sheet1!C3669</f>
        <v>CLEVELAND</v>
      </c>
      <c r="D62" s="4" t="str">
        <f>[2]Sheet1!D3669</f>
        <v>ATHERSYS, INC.</v>
      </c>
      <c r="E62" s="1">
        <v>0</v>
      </c>
      <c r="F62" s="1">
        <v>0</v>
      </c>
      <c r="G62" s="1">
        <v>0</v>
      </c>
      <c r="H62" s="1">
        <v>0</v>
      </c>
      <c r="I62" s="1">
        <v>0</v>
      </c>
    </row>
    <row r="63" spans="1:9" customFormat="1" x14ac:dyDescent="0.25">
      <c r="A63" s="2" t="s">
        <v>8</v>
      </c>
      <c r="B63" s="3">
        <v>11</v>
      </c>
      <c r="C63" s="4" t="str">
        <f>[2]Sheet1!C3670</f>
        <v>CLEVELAND</v>
      </c>
      <c r="D63" s="4" t="str">
        <f>[2]Sheet1!D3670</f>
        <v>BINNACLE BIOSCIENCES, LLC</v>
      </c>
      <c r="E63" s="1">
        <v>0</v>
      </c>
      <c r="F63" s="1">
        <v>0</v>
      </c>
      <c r="G63" s="1">
        <v>0</v>
      </c>
      <c r="H63" s="1">
        <v>159108</v>
      </c>
      <c r="I63" s="1">
        <v>0</v>
      </c>
    </row>
    <row r="64" spans="1:9" customFormat="1" x14ac:dyDescent="0.25">
      <c r="A64" s="2" t="s">
        <v>8</v>
      </c>
      <c r="B64" s="3">
        <v>11</v>
      </c>
      <c r="C64" s="4" t="str">
        <f>[2]Sheet1!C3671</f>
        <v>CLEVELAND</v>
      </c>
      <c r="D64" s="4" t="str">
        <f>[2]Sheet1!D3671</f>
        <v>CASE WESTERN RESERVE UNIVERSITY</v>
      </c>
      <c r="E64" s="1">
        <v>100000</v>
      </c>
      <c r="F64" s="1">
        <v>1354034</v>
      </c>
      <c r="G64" s="1">
        <v>1264939</v>
      </c>
      <c r="H64" s="1">
        <v>0</v>
      </c>
      <c r="I64" s="1">
        <v>0</v>
      </c>
    </row>
    <row r="65" spans="1:9" customFormat="1" x14ac:dyDescent="0.25">
      <c r="A65" s="2" t="s">
        <v>8</v>
      </c>
      <c r="B65" s="3">
        <v>11</v>
      </c>
      <c r="C65" s="4" t="str">
        <f>[2]Sheet1!C3672</f>
        <v>CLEVELAND</v>
      </c>
      <c r="D65" s="4" t="str">
        <f>[2]Sheet1!D3672</f>
        <v>CHANTEST, INC.</v>
      </c>
      <c r="E65" s="1">
        <v>98044</v>
      </c>
      <c r="F65" s="1">
        <v>0</v>
      </c>
      <c r="G65" s="1">
        <v>176839</v>
      </c>
      <c r="H65" s="1">
        <v>573161</v>
      </c>
      <c r="I65" s="1">
        <v>0</v>
      </c>
    </row>
    <row r="66" spans="1:9" customFormat="1" x14ac:dyDescent="0.25">
      <c r="A66" s="2" t="s">
        <v>8</v>
      </c>
      <c r="B66" s="3">
        <v>11</v>
      </c>
      <c r="C66" s="4" t="str">
        <f>[2]Sheet1!C3673</f>
        <v>CLEVELAND</v>
      </c>
      <c r="D66" s="4" t="str">
        <f>[2]Sheet1!D3673</f>
        <v>CLEVELAND CLINIC FOUNDATION</v>
      </c>
      <c r="E66" s="1">
        <v>0</v>
      </c>
      <c r="F66" s="1">
        <v>0</v>
      </c>
      <c r="G66" s="1">
        <v>0</v>
      </c>
      <c r="H66" s="1">
        <v>0</v>
      </c>
      <c r="I66" s="1">
        <v>0</v>
      </c>
    </row>
    <row r="67" spans="1:9" customFormat="1" x14ac:dyDescent="0.25">
      <c r="A67" s="2" t="s">
        <v>8</v>
      </c>
      <c r="B67" s="3">
        <v>11</v>
      </c>
      <c r="C67" s="4" t="str">
        <f>[2]Sheet1!C3674</f>
        <v>CLEVELAND</v>
      </c>
      <c r="D67" s="4" t="str">
        <f>[2]Sheet1!D3674</f>
        <v>CLEVELAND CLINIC LERNER COM-CWRU</v>
      </c>
      <c r="E67" s="1">
        <v>300000</v>
      </c>
      <c r="F67" s="1">
        <v>300000</v>
      </c>
      <c r="G67" s="1">
        <v>754297</v>
      </c>
      <c r="H67" s="1">
        <v>1242019</v>
      </c>
      <c r="I67" s="1">
        <v>745127</v>
      </c>
    </row>
    <row r="68" spans="1:9" customFormat="1" x14ac:dyDescent="0.25">
      <c r="A68" s="2" t="s">
        <v>8</v>
      </c>
      <c r="B68" s="3">
        <v>11</v>
      </c>
      <c r="C68" s="4" t="str">
        <f>[2]Sheet1!C3675</f>
        <v>CLEVELAND</v>
      </c>
      <c r="D68" s="4" t="str">
        <f>[2]Sheet1!D3675</f>
        <v>CLEVELAND MEDICAL DEVICES, INC.</v>
      </c>
      <c r="E68" s="1">
        <v>0</v>
      </c>
      <c r="F68" s="1">
        <v>0</v>
      </c>
      <c r="G68" s="1">
        <v>0</v>
      </c>
      <c r="H68" s="1">
        <v>50000</v>
      </c>
      <c r="I68" s="1">
        <v>0</v>
      </c>
    </row>
    <row r="69" spans="1:9" customFormat="1" x14ac:dyDescent="0.25">
      <c r="A69" s="2" t="s">
        <v>8</v>
      </c>
      <c r="B69" s="3">
        <v>11</v>
      </c>
      <c r="C69" s="4" t="str">
        <f>[2]Sheet1!C3676</f>
        <v>CLEVELAND</v>
      </c>
      <c r="D69" s="4" t="str">
        <f>[2]Sheet1!D3676</f>
        <v>CLEVELAND STATE UNIVERSITY</v>
      </c>
      <c r="E69" s="1">
        <v>281794</v>
      </c>
      <c r="F69" s="1">
        <v>0</v>
      </c>
      <c r="G69" s="1">
        <v>1914324</v>
      </c>
      <c r="H69" s="1">
        <v>806828</v>
      </c>
      <c r="I69" s="1">
        <v>283861</v>
      </c>
    </row>
    <row r="70" spans="1:9" customFormat="1" x14ac:dyDescent="0.25">
      <c r="A70" s="2" t="s">
        <v>8</v>
      </c>
      <c r="B70" s="3">
        <v>11</v>
      </c>
      <c r="C70" s="4" t="str">
        <f>[2]Sheet1!C3677</f>
        <v>CLEVELAND</v>
      </c>
      <c r="D70" s="4" t="str">
        <f>[2]Sheet1!D3677</f>
        <v>CUYAHOGA COMMUNITY COLLEGE</v>
      </c>
      <c r="E70" s="1">
        <v>0</v>
      </c>
      <c r="F70" s="1">
        <v>597052</v>
      </c>
      <c r="G70" s="1">
        <v>491525</v>
      </c>
      <c r="H70" s="1">
        <v>0</v>
      </c>
      <c r="I70" s="1">
        <v>299999</v>
      </c>
    </row>
    <row r="71" spans="1:9" customFormat="1" x14ac:dyDescent="0.25">
      <c r="A71" s="2" t="s">
        <v>8</v>
      </c>
      <c r="B71" s="3">
        <v>11</v>
      </c>
      <c r="C71" s="4" t="str">
        <f>[2]Sheet1!C3678</f>
        <v>CLEVELAND</v>
      </c>
      <c r="D71" s="4" t="str">
        <f>[2]Sheet1!D3678</f>
        <v>FLOCEL, INC.</v>
      </c>
      <c r="E71" s="1">
        <v>0</v>
      </c>
      <c r="F71" s="1">
        <v>0</v>
      </c>
      <c r="G71" s="1">
        <v>0</v>
      </c>
      <c r="H71" s="1">
        <v>0</v>
      </c>
      <c r="I71" s="1">
        <v>0</v>
      </c>
    </row>
    <row r="72" spans="1:9" customFormat="1" x14ac:dyDescent="0.25">
      <c r="A72" s="2" t="s">
        <v>8</v>
      </c>
      <c r="B72" s="3">
        <v>11</v>
      </c>
      <c r="C72" s="4" t="str">
        <f>[2]Sheet1!C3679</f>
        <v>CLEVELAND</v>
      </c>
      <c r="D72" s="4" t="str">
        <f>[2]Sheet1!D3679</f>
        <v>GREAT LAKES SCIENCE CENTER</v>
      </c>
      <c r="E72" s="1">
        <v>0</v>
      </c>
      <c r="F72" s="1">
        <v>0</v>
      </c>
      <c r="G72" s="1">
        <v>0</v>
      </c>
      <c r="H72" s="1">
        <v>0</v>
      </c>
      <c r="I72" s="1">
        <v>0</v>
      </c>
    </row>
    <row r="73" spans="1:9" customFormat="1" x14ac:dyDescent="0.25">
      <c r="A73" s="2" t="s">
        <v>8</v>
      </c>
      <c r="B73" s="3">
        <v>11</v>
      </c>
      <c r="C73" s="4" t="str">
        <f>[2]Sheet1!C3680</f>
        <v>CLEVELAND</v>
      </c>
      <c r="D73" s="4" t="str">
        <f>[2]Sheet1!D3680</f>
        <v>IMAGEIQ, INC.</v>
      </c>
      <c r="E73" s="1">
        <v>179930224</v>
      </c>
      <c r="F73" s="1">
        <v>201690861</v>
      </c>
      <c r="G73" s="1">
        <v>210429752</v>
      </c>
      <c r="H73" s="1">
        <v>175863373</v>
      </c>
      <c r="I73" s="1">
        <v>169293081</v>
      </c>
    </row>
    <row r="74" spans="1:9" customFormat="1" x14ac:dyDescent="0.25">
      <c r="A74" s="2" t="s">
        <v>8</v>
      </c>
      <c r="B74" s="3">
        <v>11</v>
      </c>
      <c r="C74" s="4" t="str">
        <f>[2]Sheet1!C3681</f>
        <v>CLEVELAND</v>
      </c>
      <c r="D74" s="4" t="str">
        <f>[2]Sheet1!D3681</f>
        <v>INVENIO THERAPEUTICS, INC.</v>
      </c>
      <c r="E74" s="1">
        <v>0</v>
      </c>
      <c r="F74" s="1">
        <v>0</v>
      </c>
      <c r="G74" s="1">
        <v>0</v>
      </c>
      <c r="H74" s="1">
        <v>0</v>
      </c>
      <c r="I74" s="1">
        <v>0</v>
      </c>
    </row>
    <row r="75" spans="1:9" customFormat="1" x14ac:dyDescent="0.25">
      <c r="A75" s="2" t="s">
        <v>8</v>
      </c>
      <c r="B75" s="3">
        <v>11</v>
      </c>
      <c r="C75" s="4" t="str">
        <f>[2]Sheet1!C3682</f>
        <v>CLEVELAND</v>
      </c>
      <c r="D75" s="4" t="str">
        <f>[2]Sheet1!D3682</f>
        <v>MERCURY BIOMED, LLC</v>
      </c>
      <c r="E75" s="1">
        <v>0</v>
      </c>
      <c r="F75" s="1">
        <v>0</v>
      </c>
      <c r="G75" s="1">
        <v>149275</v>
      </c>
      <c r="H75" s="1">
        <v>0</v>
      </c>
      <c r="I75" s="1">
        <v>631859</v>
      </c>
    </row>
    <row r="76" spans="1:9" customFormat="1" x14ac:dyDescent="0.25">
      <c r="A76" s="2" t="s">
        <v>8</v>
      </c>
      <c r="B76" s="3">
        <v>11</v>
      </c>
      <c r="C76" s="4" t="str">
        <f>[2]Sheet1!C3683</f>
        <v>CLEVELAND</v>
      </c>
      <c r="D76" s="4" t="str">
        <f>[2]Sheet1!D3683</f>
        <v>METROHEALTH MEDICAL CENTER</v>
      </c>
      <c r="E76" s="1">
        <v>0</v>
      </c>
      <c r="F76" s="1">
        <v>0</v>
      </c>
      <c r="G76" s="1">
        <v>0</v>
      </c>
      <c r="H76" s="1">
        <v>0</v>
      </c>
      <c r="I76" s="1">
        <v>0</v>
      </c>
    </row>
    <row r="77" spans="1:9" customFormat="1" x14ac:dyDescent="0.25">
      <c r="A77" s="2" t="s">
        <v>8</v>
      </c>
      <c r="B77" s="3">
        <v>11</v>
      </c>
      <c r="C77" s="4" t="str">
        <f>[2]Sheet1!C3684</f>
        <v>CLEVELAND</v>
      </c>
      <c r="D77" s="4" t="str">
        <f>[2]Sheet1!D3684</f>
        <v>NEOGENE BIOSCIENCES, LLC</v>
      </c>
      <c r="E77" s="1">
        <v>69210512</v>
      </c>
      <c r="F77" s="1">
        <v>83054554</v>
      </c>
      <c r="G77" s="1">
        <v>90305745</v>
      </c>
      <c r="H77" s="1">
        <v>80425519</v>
      </c>
      <c r="I77" s="1">
        <v>81592670</v>
      </c>
    </row>
    <row r="78" spans="1:9" customFormat="1" x14ac:dyDescent="0.25">
      <c r="A78" s="2" t="s">
        <v>8</v>
      </c>
      <c r="B78" s="3">
        <v>11</v>
      </c>
      <c r="C78" s="4" t="str">
        <f>[2]Sheet1!C3685</f>
        <v>CLEVELAND</v>
      </c>
      <c r="D78" s="4" t="str">
        <f>[2]Sheet1!D3685</f>
        <v>NOVELMED THERAPEUTICS, INC.</v>
      </c>
      <c r="E78" s="1">
        <v>0</v>
      </c>
      <c r="F78" s="1">
        <v>342518</v>
      </c>
      <c r="G78" s="1">
        <v>0</v>
      </c>
      <c r="H78" s="1">
        <v>199833</v>
      </c>
      <c r="I78" s="1">
        <v>0</v>
      </c>
    </row>
    <row r="79" spans="1:9" customFormat="1" x14ac:dyDescent="0.25">
      <c r="A79" s="2" t="s">
        <v>8</v>
      </c>
      <c r="B79" s="3">
        <v>11</v>
      </c>
      <c r="C79" s="4" t="str">
        <f>[2]Sheet1!C3686</f>
        <v>CLEVELAND</v>
      </c>
      <c r="D79" s="4" t="str">
        <f>[2]Sheet1!D3686</f>
        <v>OPTIKIRA, LLC</v>
      </c>
      <c r="E79" s="1">
        <v>2756252</v>
      </c>
      <c r="F79" s="1">
        <v>2894192</v>
      </c>
      <c r="G79" s="1">
        <v>2064966</v>
      </c>
      <c r="H79" s="1">
        <v>1980379</v>
      </c>
      <c r="I79" s="1">
        <v>469640</v>
      </c>
    </row>
    <row r="80" spans="1:9" customFormat="1" x14ac:dyDescent="0.25">
      <c r="A80" s="2" t="s">
        <v>8</v>
      </c>
      <c r="B80" s="3">
        <v>11</v>
      </c>
      <c r="C80" s="4" t="str">
        <f>[2]Sheet1!C3687</f>
        <v>CLEVELAND</v>
      </c>
      <c r="D80" s="4" t="str">
        <f>[2]Sheet1!D3687</f>
        <v>PERITEC BIOSCIENCES</v>
      </c>
      <c r="E80" s="1">
        <v>984660</v>
      </c>
      <c r="F80" s="1">
        <v>902768</v>
      </c>
      <c r="G80" s="1">
        <v>1054061</v>
      </c>
      <c r="H80" s="1">
        <v>2320739</v>
      </c>
      <c r="I80" s="1">
        <v>1967484</v>
      </c>
    </row>
    <row r="81" spans="1:9" customFormat="1" x14ac:dyDescent="0.25">
      <c r="A81" s="2" t="s">
        <v>8</v>
      </c>
      <c r="B81" s="3">
        <v>11</v>
      </c>
      <c r="C81" s="4" t="str">
        <f>[2]Sheet1!C3688</f>
        <v>CLEVELAND</v>
      </c>
      <c r="D81" s="4" t="str">
        <f>[2]Sheet1!D3688</f>
        <v>POLGENIX, INC.</v>
      </c>
      <c r="E81" s="1">
        <v>0</v>
      </c>
      <c r="F81" s="1">
        <v>0</v>
      </c>
      <c r="G81" s="1">
        <v>0</v>
      </c>
      <c r="H81" s="1">
        <v>0</v>
      </c>
      <c r="I81" s="1">
        <v>327033</v>
      </c>
    </row>
    <row r="82" spans="1:9" customFormat="1" x14ac:dyDescent="0.25">
      <c r="A82" s="2" t="s">
        <v>8</v>
      </c>
      <c r="B82" s="3">
        <v>11</v>
      </c>
      <c r="C82" s="4" t="str">
        <f>[2]Sheet1!C3689</f>
        <v>CLEVELAND</v>
      </c>
      <c r="D82" s="4" t="str">
        <f>[2]Sheet1!D3689</f>
        <v>RENOVO NEURAL, INC.</v>
      </c>
      <c r="E82" s="1">
        <v>203674</v>
      </c>
      <c r="F82" s="1">
        <v>201082</v>
      </c>
      <c r="G82" s="1">
        <v>0</v>
      </c>
      <c r="H82" s="1">
        <v>203674</v>
      </c>
      <c r="I82" s="1">
        <v>201082</v>
      </c>
    </row>
    <row r="83" spans="1:9" customFormat="1" x14ac:dyDescent="0.25">
      <c r="A83" s="2" t="s">
        <v>8</v>
      </c>
      <c r="B83" s="3">
        <v>11</v>
      </c>
      <c r="C83" s="4" t="str">
        <f>[2]Sheet1!C3690</f>
        <v>CLEVELAND</v>
      </c>
      <c r="D83" s="4" t="str">
        <f>[2]Sheet1!D3690</f>
        <v>REXCEPTOR, INC.</v>
      </c>
      <c r="E83" s="1">
        <v>175694</v>
      </c>
      <c r="F83" s="1">
        <v>0</v>
      </c>
      <c r="G83" s="1">
        <v>0</v>
      </c>
      <c r="H83" s="1">
        <v>0</v>
      </c>
      <c r="I83" s="1">
        <v>0</v>
      </c>
    </row>
    <row r="84" spans="1:9" customFormat="1" x14ac:dyDescent="0.25">
      <c r="A84" s="2" t="s">
        <v>8</v>
      </c>
      <c r="B84" s="3">
        <v>11</v>
      </c>
      <c r="C84" s="4" t="str">
        <f>[2]Sheet1!C3691</f>
        <v>CLEVELAND</v>
      </c>
      <c r="D84" s="4" t="str">
        <f>[2]Sheet1!D3691</f>
        <v>SOCIETY FOR INVESTIGATIVE DERMATOLOGY</v>
      </c>
      <c r="E84" s="1">
        <v>986394</v>
      </c>
      <c r="F84" s="1">
        <v>960170</v>
      </c>
      <c r="G84" s="1">
        <v>0</v>
      </c>
      <c r="H84" s="1">
        <v>0</v>
      </c>
      <c r="I84" s="1">
        <v>0</v>
      </c>
    </row>
    <row r="85" spans="1:9" customFormat="1" x14ac:dyDescent="0.25">
      <c r="A85" s="2" t="s">
        <v>8</v>
      </c>
      <c r="B85" s="3">
        <v>11</v>
      </c>
      <c r="C85" s="4" t="str">
        <f>[2]Sheet1!C3692</f>
        <v>CLEVELAND</v>
      </c>
      <c r="D85" s="4" t="str">
        <f>[2]Sheet1!D3692</f>
        <v>SPR THERAPEUTICS, LLC</v>
      </c>
      <c r="E85" s="1">
        <v>0</v>
      </c>
      <c r="F85" s="1">
        <v>0</v>
      </c>
      <c r="G85" s="1">
        <v>91041</v>
      </c>
      <c r="H85" s="1">
        <v>67240</v>
      </c>
      <c r="I85" s="1">
        <v>559973</v>
      </c>
    </row>
    <row r="86" spans="1:9" customFormat="1" x14ac:dyDescent="0.25">
      <c r="A86" s="2" t="s">
        <v>8</v>
      </c>
      <c r="B86" s="3">
        <v>11</v>
      </c>
      <c r="C86" s="4" t="str">
        <f>[2]Sheet1!C3693</f>
        <v>CLEVELAND</v>
      </c>
      <c r="D86" s="4" t="str">
        <f>[2]Sheet1!D3693</f>
        <v>SUJANA BIOTECH, LLC</v>
      </c>
      <c r="E86" s="1">
        <v>225442</v>
      </c>
      <c r="F86" s="1">
        <v>235445</v>
      </c>
      <c r="G86" s="1">
        <v>0</v>
      </c>
      <c r="H86" s="1">
        <v>215709</v>
      </c>
      <c r="I86" s="1">
        <v>278648</v>
      </c>
    </row>
    <row r="87" spans="1:9" customFormat="1" x14ac:dyDescent="0.25">
      <c r="A87" s="2" t="s">
        <v>8</v>
      </c>
      <c r="B87" s="3">
        <v>11</v>
      </c>
      <c r="C87" s="4" t="str">
        <f>[2]Sheet1!C3694</f>
        <v>CLEVELAND</v>
      </c>
      <c r="D87" s="4" t="str">
        <f>[2]Sheet1!D3694</f>
        <v>THERMALIN DIABETES, LLC</v>
      </c>
      <c r="E87" s="1">
        <v>1224796</v>
      </c>
      <c r="F87" s="1">
        <v>862166</v>
      </c>
      <c r="G87" s="1">
        <v>0</v>
      </c>
      <c r="H87" s="1">
        <v>0</v>
      </c>
      <c r="I87" s="1">
        <v>0</v>
      </c>
    </row>
    <row r="88" spans="1:9" customFormat="1" x14ac:dyDescent="0.25">
      <c r="A88" s="2" t="s">
        <v>8</v>
      </c>
      <c r="B88" s="3">
        <v>11</v>
      </c>
      <c r="C88" s="4" t="str">
        <f>[2]Sheet1!C3695</f>
        <v>CLEVELAND HEIGHTS</v>
      </c>
      <c r="D88" s="4" t="str">
        <f>[2]Sheet1!D3695</f>
        <v>NEUROWAVE SYSTEMS, INC.</v>
      </c>
      <c r="E88" s="1">
        <v>0</v>
      </c>
      <c r="F88" s="1">
        <v>0</v>
      </c>
      <c r="G88" s="1">
        <v>0</v>
      </c>
      <c r="H88" s="1">
        <v>0</v>
      </c>
      <c r="I88" s="1">
        <v>0</v>
      </c>
    </row>
    <row r="89" spans="1:9" customFormat="1" x14ac:dyDescent="0.25">
      <c r="A89" s="2" t="s">
        <v>8</v>
      </c>
      <c r="B89" s="3">
        <v>11</v>
      </c>
      <c r="C89" s="4" t="str">
        <f>[2]Sheet1!C3696</f>
        <v>EUCLID</v>
      </c>
      <c r="D89" s="4" t="str">
        <f>[2]Sheet1!D3696</f>
        <v>MESOCOAT ADVANCED COATING TECH</v>
      </c>
      <c r="E89" s="1">
        <v>270690</v>
      </c>
      <c r="F89" s="1">
        <v>5488</v>
      </c>
      <c r="G89" s="1">
        <v>0</v>
      </c>
      <c r="H89" s="1">
        <v>434480</v>
      </c>
      <c r="I89" s="1">
        <v>410512</v>
      </c>
    </row>
    <row r="90" spans="1:9" customFormat="1" x14ac:dyDescent="0.25">
      <c r="A90" s="2" t="s">
        <v>8</v>
      </c>
      <c r="B90" s="3">
        <v>11</v>
      </c>
      <c r="C90" s="4" t="str">
        <f>[2]Sheet1!C3697</f>
        <v>PEPPER PIKE</v>
      </c>
      <c r="D90" s="4" t="str">
        <f>[2]Sheet1!D3697</f>
        <v>DYAD MEDICAL, INC.</v>
      </c>
      <c r="E90" s="1">
        <v>0</v>
      </c>
      <c r="F90" s="1">
        <v>250000</v>
      </c>
      <c r="G90" s="1">
        <v>250000</v>
      </c>
      <c r="H90" s="1">
        <v>0</v>
      </c>
      <c r="I90" s="1">
        <v>0</v>
      </c>
    </row>
    <row r="91" spans="1:9" customFormat="1" x14ac:dyDescent="0.25">
      <c r="A91" s="2" t="s">
        <v>8</v>
      </c>
      <c r="B91" s="3">
        <v>11</v>
      </c>
      <c r="C91" s="4" t="str">
        <f>[2]Sheet1!C3698</f>
        <v>PEPPER PIKE</v>
      </c>
      <c r="D91" s="4" t="str">
        <f>[2]Sheet1!D3698</f>
        <v>LEVOS, LLC</v>
      </c>
      <c r="E91" s="1">
        <v>448410</v>
      </c>
      <c r="F91" s="1">
        <v>75500</v>
      </c>
      <c r="G91" s="1">
        <v>0</v>
      </c>
      <c r="H91" s="1">
        <v>0</v>
      </c>
      <c r="I91" s="1">
        <v>0</v>
      </c>
    </row>
    <row r="92" spans="1:9" customFormat="1" x14ac:dyDescent="0.25">
      <c r="A92" s="2" t="s">
        <v>8</v>
      </c>
      <c r="B92" s="3">
        <v>11</v>
      </c>
      <c r="C92" s="4" t="str">
        <f>[2]Sheet1!C3699</f>
        <v>SHAKER HEIGHTS</v>
      </c>
      <c r="D92" s="4" t="str">
        <f>[2]Sheet1!D3699</f>
        <v>DENOVOTHERAPIES, LLC</v>
      </c>
      <c r="E92" s="1">
        <v>0</v>
      </c>
      <c r="F92" s="1">
        <v>0</v>
      </c>
      <c r="G92" s="1">
        <v>0</v>
      </c>
      <c r="H92" s="1">
        <v>0</v>
      </c>
      <c r="I92" s="1">
        <v>300000</v>
      </c>
    </row>
    <row r="93" spans="1:9" customFormat="1" x14ac:dyDescent="0.25">
      <c r="A93" s="2" t="s">
        <v>8</v>
      </c>
      <c r="B93" s="3">
        <v>11</v>
      </c>
      <c r="C93" s="4" t="str">
        <f>[2]Sheet1!C3700</f>
        <v>SOUTH EUCLID</v>
      </c>
      <c r="D93" s="4" t="str">
        <f>[2]Sheet1!D3700</f>
        <v>PERFUSION SOLUTIONS, INC.</v>
      </c>
      <c r="E93" s="1">
        <v>0</v>
      </c>
      <c r="F93" s="1">
        <v>0</v>
      </c>
      <c r="G93" s="1">
        <v>105774</v>
      </c>
      <c r="H93" s="1">
        <v>0</v>
      </c>
      <c r="I93" s="1">
        <v>0</v>
      </c>
    </row>
    <row r="94" spans="1:9" s="17" customFormat="1" ht="15.75" x14ac:dyDescent="0.25">
      <c r="A94" s="13" t="s">
        <v>8</v>
      </c>
      <c r="B94" s="14">
        <v>11</v>
      </c>
      <c r="C94" s="15" t="s">
        <v>4</v>
      </c>
      <c r="D94" s="15" t="s">
        <v>5</v>
      </c>
      <c r="E94" s="16">
        <f>[2]Sheet1!E3701</f>
        <v>441474656</v>
      </c>
      <c r="F94" s="16">
        <f>[2]Sheet1!F3701</f>
        <v>419361147</v>
      </c>
      <c r="G94" s="16">
        <f>[2]Sheet1!G3701</f>
        <v>437989071</v>
      </c>
      <c r="H94" s="16">
        <f>[2]Sheet1!H3701</f>
        <v>465507256</v>
      </c>
      <c r="I94" s="16">
        <f>[2]Sheet1!I3701</f>
        <v>471535640</v>
      </c>
    </row>
    <row r="95" spans="1:9" customFormat="1" x14ac:dyDescent="0.25">
      <c r="A95" s="2" t="s">
        <v>8</v>
      </c>
      <c r="B95" s="3">
        <v>12</v>
      </c>
      <c r="C95" s="4" t="str">
        <f>[2]Sheet1!C3702</f>
        <v>COLUMBUS</v>
      </c>
      <c r="D95" s="4" t="str">
        <f>[2]Sheet1!D3702</f>
        <v>OHIOHEALTH RESEARCH INSTITUTE</v>
      </c>
      <c r="E95" s="1">
        <f>[2]Sheet1!E3702</f>
        <v>310474</v>
      </c>
      <c r="F95" s="1">
        <f>[2]Sheet1!F3702</f>
        <v>303994</v>
      </c>
      <c r="G95" s="1">
        <f>[2]Sheet1!G3702</f>
        <v>0</v>
      </c>
      <c r="H95" s="1">
        <f>[2]Sheet1!H3702</f>
        <v>0</v>
      </c>
      <c r="I95" s="1">
        <f>[2]Sheet1!I3702</f>
        <v>0</v>
      </c>
    </row>
    <row r="96" spans="1:9" customFormat="1" x14ac:dyDescent="0.25">
      <c r="A96" s="2" t="s">
        <v>8</v>
      </c>
      <c r="B96" s="3">
        <v>12</v>
      </c>
      <c r="C96" s="4" t="str">
        <f>[2]Sheet1!C3703</f>
        <v>COLUMBUS</v>
      </c>
      <c r="D96" s="4" t="str">
        <f>[2]Sheet1!D3703</f>
        <v>RASHMIVU, LLC</v>
      </c>
      <c r="E96" s="1">
        <f>[2]Sheet1!E3703</f>
        <v>0</v>
      </c>
      <c r="F96" s="1">
        <f>[2]Sheet1!F3703</f>
        <v>226007</v>
      </c>
      <c r="G96" s="1">
        <f>[2]Sheet1!G3703</f>
        <v>0</v>
      </c>
      <c r="H96" s="1">
        <f>[2]Sheet1!H3703</f>
        <v>41519</v>
      </c>
      <c r="I96" s="1">
        <f>[2]Sheet1!I3703</f>
        <v>0</v>
      </c>
    </row>
    <row r="97" spans="1:9" customFormat="1" x14ac:dyDescent="0.25">
      <c r="A97" s="2" t="s">
        <v>8</v>
      </c>
      <c r="B97" s="3">
        <v>12</v>
      </c>
      <c r="C97" s="4" t="str">
        <f>[2]Sheet1!C3704</f>
        <v>DELAWARE</v>
      </c>
      <c r="D97" s="4" t="str">
        <f>[2]Sheet1!D3704</f>
        <v>METALLOPHARM, LLC</v>
      </c>
      <c r="E97" s="1">
        <f>[2]Sheet1!E3704</f>
        <v>300311</v>
      </c>
      <c r="F97" s="1">
        <f>[2]Sheet1!F3704</f>
        <v>224868</v>
      </c>
      <c r="G97" s="1">
        <f>[2]Sheet1!G3704</f>
        <v>0</v>
      </c>
      <c r="H97" s="1">
        <f>[2]Sheet1!H3704</f>
        <v>224974</v>
      </c>
      <c r="I97" s="1">
        <f>[2]Sheet1!I3704</f>
        <v>0</v>
      </c>
    </row>
    <row r="98" spans="1:9" customFormat="1" x14ac:dyDescent="0.25">
      <c r="A98" s="2" t="s">
        <v>8</v>
      </c>
      <c r="B98" s="3">
        <v>12</v>
      </c>
      <c r="C98" s="4" t="str">
        <f>[2]Sheet1!C3705</f>
        <v>DUBLIN</v>
      </c>
      <c r="D98" s="4" t="str">
        <f>[2]Sheet1!D3705</f>
        <v>EXCMR, LTD</v>
      </c>
      <c r="E98" s="1">
        <f>[2]Sheet1!E3705</f>
        <v>352286</v>
      </c>
      <c r="F98" s="1">
        <f>[2]Sheet1!F3705</f>
        <v>0</v>
      </c>
      <c r="G98" s="1">
        <f>[2]Sheet1!G3705</f>
        <v>0</v>
      </c>
      <c r="H98" s="1">
        <f>[2]Sheet1!H3705</f>
        <v>0</v>
      </c>
      <c r="I98" s="1">
        <f>[2]Sheet1!I3705</f>
        <v>0</v>
      </c>
    </row>
    <row r="99" spans="1:9" customFormat="1" x14ac:dyDescent="0.25">
      <c r="A99" s="2" t="s">
        <v>8</v>
      </c>
      <c r="B99" s="3">
        <v>12</v>
      </c>
      <c r="C99" s="4" t="str">
        <f>[2]Sheet1!C3706</f>
        <v>DUBLIN</v>
      </c>
      <c r="D99" s="4" t="str">
        <f>[2]Sheet1!D3706</f>
        <v>GUILD ASSOCIATES, INC.</v>
      </c>
      <c r="E99" s="1">
        <f>[2]Sheet1!E3706</f>
        <v>407332</v>
      </c>
      <c r="F99" s="1">
        <f>[2]Sheet1!F3706</f>
        <v>2692364</v>
      </c>
      <c r="G99" s="1">
        <f>[2]Sheet1!G3706</f>
        <v>3184986</v>
      </c>
      <c r="H99" s="1">
        <f>[2]Sheet1!H3706</f>
        <v>1470100</v>
      </c>
      <c r="I99" s="1">
        <f>[2]Sheet1!I3706</f>
        <v>1028306</v>
      </c>
    </row>
    <row r="100" spans="1:9" customFormat="1" x14ac:dyDescent="0.25">
      <c r="A100" s="2" t="s">
        <v>8</v>
      </c>
      <c r="B100" s="3">
        <v>12</v>
      </c>
      <c r="C100" s="4" t="str">
        <f>[2]Sheet1!C3707</f>
        <v>DUBLIN</v>
      </c>
      <c r="D100" s="4" t="str">
        <f>[2]Sheet1!D3707</f>
        <v>NAVIDEA BIOPHARMACEUTICALS, INC.</v>
      </c>
      <c r="E100" s="1">
        <f>[2]Sheet1!E3707</f>
        <v>821276</v>
      </c>
      <c r="F100" s="1">
        <f>[2]Sheet1!F3707</f>
        <v>4105028</v>
      </c>
      <c r="G100" s="1">
        <f>[2]Sheet1!G3707</f>
        <v>9207006</v>
      </c>
      <c r="H100" s="1">
        <f>[2]Sheet1!H3707</f>
        <v>5359512</v>
      </c>
      <c r="I100" s="1">
        <f>[2]Sheet1!I3707</f>
        <v>4360790</v>
      </c>
    </row>
    <row r="101" spans="1:9" customFormat="1" x14ac:dyDescent="0.25">
      <c r="A101" s="2" t="s">
        <v>8</v>
      </c>
      <c r="B101" s="3">
        <v>12</v>
      </c>
      <c r="C101" s="4" t="str">
        <f>[2]Sheet1!C3708</f>
        <v>NEWARK</v>
      </c>
      <c r="D101" s="4" t="str">
        <f>[2]Sheet1!D3708</f>
        <v>H AND N INSTRUMENTS, INC.</v>
      </c>
      <c r="E101" s="1">
        <f>[2]Sheet1!E3708</f>
        <v>750000</v>
      </c>
      <c r="F101" s="1">
        <f>[2]Sheet1!F3708</f>
        <v>0</v>
      </c>
      <c r="G101" s="1">
        <f>[2]Sheet1!G3708</f>
        <v>0</v>
      </c>
      <c r="H101" s="1">
        <f>[2]Sheet1!H3708</f>
        <v>0</v>
      </c>
      <c r="I101" s="1">
        <f>[2]Sheet1!I3708</f>
        <v>0</v>
      </c>
    </row>
    <row r="102" spans="1:9" s="17" customFormat="1" ht="15.75" x14ac:dyDescent="0.25">
      <c r="A102" s="13" t="s">
        <v>8</v>
      </c>
      <c r="B102" s="14">
        <v>12</v>
      </c>
      <c r="C102" s="15" t="s">
        <v>4</v>
      </c>
      <c r="D102" s="15" t="s">
        <v>5</v>
      </c>
      <c r="E102" s="16">
        <f>[2]Sheet1!E3709</f>
        <v>2941679</v>
      </c>
      <c r="F102" s="16">
        <f>[2]Sheet1!F3709</f>
        <v>7552261</v>
      </c>
      <c r="G102" s="16">
        <f>[2]Sheet1!G3709</f>
        <v>12391992</v>
      </c>
      <c r="H102" s="16">
        <f>[2]Sheet1!H3709</f>
        <v>7096105</v>
      </c>
      <c r="I102" s="16">
        <f>[2]Sheet1!I3709</f>
        <v>5389096</v>
      </c>
    </row>
    <row r="103" spans="1:9" customFormat="1" x14ac:dyDescent="0.25">
      <c r="A103" s="2" t="s">
        <v>8</v>
      </c>
      <c r="B103" s="3">
        <v>13</v>
      </c>
      <c r="C103" s="4" t="str">
        <f>[2]Sheet1!C3710</f>
        <v>AKRON</v>
      </c>
      <c r="D103" s="4" t="str">
        <f>[2]Sheet1!D3710</f>
        <v>INTERNATIONAL CHEMICAL WORKERS UNION</v>
      </c>
      <c r="E103" s="1">
        <f>[2]Sheet1!E3710</f>
        <v>3057290</v>
      </c>
      <c r="F103" s="1">
        <f>[2]Sheet1!F3710</f>
        <v>2889434</v>
      </c>
      <c r="G103" s="1">
        <f>[2]Sheet1!G3710</f>
        <v>3095355</v>
      </c>
      <c r="H103" s="1">
        <f>[2]Sheet1!H3710</f>
        <v>3420355</v>
      </c>
      <c r="I103" s="1">
        <f>[2]Sheet1!I3710</f>
        <v>3392141</v>
      </c>
    </row>
    <row r="104" spans="1:9" customFormat="1" x14ac:dyDescent="0.25">
      <c r="A104" s="2" t="s">
        <v>8</v>
      </c>
      <c r="B104" s="3">
        <v>13</v>
      </c>
      <c r="C104" s="4" t="str">
        <f>[2]Sheet1!C3711</f>
        <v>AKRON</v>
      </c>
      <c r="D104" s="4" t="str">
        <f>[2]Sheet1!D3711</f>
        <v>SUMMA HEALTH SYSTEM</v>
      </c>
      <c r="E104" s="1">
        <f>[2]Sheet1!E3711</f>
        <v>430224</v>
      </c>
      <c r="F104" s="1">
        <f>[2]Sheet1!F3711</f>
        <v>0</v>
      </c>
      <c r="G104" s="1">
        <f>[2]Sheet1!G3711</f>
        <v>0</v>
      </c>
      <c r="H104" s="1">
        <f>[2]Sheet1!H3711</f>
        <v>0</v>
      </c>
      <c r="I104" s="1">
        <f>[2]Sheet1!I3711</f>
        <v>0</v>
      </c>
    </row>
    <row r="105" spans="1:9" customFormat="1" x14ac:dyDescent="0.25">
      <c r="A105" s="2" t="s">
        <v>8</v>
      </c>
      <c r="B105" s="3">
        <v>13</v>
      </c>
      <c r="C105" s="4" t="str">
        <f>[2]Sheet1!C3712</f>
        <v>Akron</v>
      </c>
      <c r="D105" s="4" t="str">
        <f>[2]Sheet1!D3712</f>
        <v>CREATIVE ACTION, LLC</v>
      </c>
      <c r="E105" s="1">
        <f>[2]Sheet1!E3712</f>
        <v>0</v>
      </c>
      <c r="F105" s="1">
        <f>[2]Sheet1!F3712</f>
        <v>0</v>
      </c>
      <c r="G105" s="1">
        <f>[2]Sheet1!G3712</f>
        <v>0</v>
      </c>
      <c r="H105" s="1">
        <f>[2]Sheet1!H3712</f>
        <v>0</v>
      </c>
      <c r="I105" s="1">
        <f>[2]Sheet1!I3712</f>
        <v>521856</v>
      </c>
    </row>
    <row r="106" spans="1:9" customFormat="1" x14ac:dyDescent="0.25">
      <c r="A106" s="2" t="s">
        <v>8</v>
      </c>
      <c r="B106" s="3">
        <v>13</v>
      </c>
      <c r="C106" s="4" t="str">
        <f>[2]Sheet1!C3713</f>
        <v>KENT</v>
      </c>
      <c r="D106" s="4" t="str">
        <f>[2]Sheet1!D3713</f>
        <v>GATEWAY BIOTECHNOLOGY, INC.</v>
      </c>
      <c r="E106" s="1">
        <f>[2]Sheet1!E3713</f>
        <v>0</v>
      </c>
      <c r="F106" s="1">
        <f>[2]Sheet1!F3713</f>
        <v>224700</v>
      </c>
      <c r="G106" s="1">
        <f>[2]Sheet1!G3713</f>
        <v>0</v>
      </c>
      <c r="H106" s="1">
        <f>[2]Sheet1!H3713</f>
        <v>224701</v>
      </c>
      <c r="I106" s="1">
        <f>[2]Sheet1!I3713</f>
        <v>449400</v>
      </c>
    </row>
    <row r="107" spans="1:9" customFormat="1" x14ac:dyDescent="0.25">
      <c r="A107" s="2" t="s">
        <v>8</v>
      </c>
      <c r="B107" s="3">
        <v>13</v>
      </c>
      <c r="C107" s="4" t="str">
        <f>[2]Sheet1!C3714</f>
        <v>KENT</v>
      </c>
      <c r="D107" s="4" t="str">
        <f>[2]Sheet1!D3714</f>
        <v>KENT STATE UNIVERSITY</v>
      </c>
      <c r="E107" s="1">
        <f>[2]Sheet1!E3714</f>
        <v>2992632</v>
      </c>
      <c r="F107" s="1">
        <f>[2]Sheet1!F3714</f>
        <v>1363182</v>
      </c>
      <c r="G107" s="1">
        <f>[2]Sheet1!G3714</f>
        <v>1914865</v>
      </c>
      <c r="H107" s="1">
        <f>[2]Sheet1!H3714</f>
        <v>3023634</v>
      </c>
      <c r="I107" s="1">
        <f>[2]Sheet1!I3714</f>
        <v>3889881</v>
      </c>
    </row>
    <row r="108" spans="1:9" customFormat="1" x14ac:dyDescent="0.25">
      <c r="A108" s="2" t="s">
        <v>8</v>
      </c>
      <c r="B108" s="3">
        <v>13</v>
      </c>
      <c r="C108" s="4" t="str">
        <f>[2]Sheet1!C3715</f>
        <v>KENT</v>
      </c>
      <c r="D108" s="4" t="str">
        <f>[2]Sheet1!D3715</f>
        <v>SPORTSGUARD LABORATORIES, INC.</v>
      </c>
      <c r="E108" s="1">
        <f>[2]Sheet1!E3715</f>
        <v>0</v>
      </c>
      <c r="F108" s="1">
        <f>[2]Sheet1!F3715</f>
        <v>0</v>
      </c>
      <c r="G108" s="1">
        <f>[2]Sheet1!G3715</f>
        <v>225000</v>
      </c>
      <c r="H108" s="1">
        <f>[2]Sheet1!H3715</f>
        <v>0</v>
      </c>
      <c r="I108" s="1">
        <f>[2]Sheet1!I3715</f>
        <v>0</v>
      </c>
    </row>
    <row r="109" spans="1:9" customFormat="1" x14ac:dyDescent="0.25">
      <c r="A109" s="2" t="s">
        <v>8</v>
      </c>
      <c r="B109" s="3">
        <v>13</v>
      </c>
      <c r="C109" s="4" t="str">
        <f>[2]Sheet1!C3716</f>
        <v>YOUNGSTOWN</v>
      </c>
      <c r="D109" s="4" t="str">
        <f>[2]Sheet1!D3716</f>
        <v>YOUNGSTOWN STATE UNIVERSITY</v>
      </c>
      <c r="E109" s="1">
        <f>[2]Sheet1!E3716</f>
        <v>0</v>
      </c>
      <c r="F109" s="1">
        <f>[2]Sheet1!F3716</f>
        <v>0</v>
      </c>
      <c r="G109" s="1">
        <f>[2]Sheet1!G3716</f>
        <v>0</v>
      </c>
      <c r="H109" s="1">
        <f>[2]Sheet1!H3716</f>
        <v>0</v>
      </c>
      <c r="I109" s="1">
        <f>[2]Sheet1!I3716</f>
        <v>288600</v>
      </c>
    </row>
    <row r="110" spans="1:9" s="17" customFormat="1" ht="15.75" x14ac:dyDescent="0.25">
      <c r="A110" s="13" t="s">
        <v>8</v>
      </c>
      <c r="B110" s="14">
        <v>13</v>
      </c>
      <c r="C110" s="15" t="s">
        <v>4</v>
      </c>
      <c r="D110" s="15" t="s">
        <v>5</v>
      </c>
      <c r="E110" s="16">
        <f>[2]Sheet1!E3717</f>
        <v>6480146</v>
      </c>
      <c r="F110" s="16">
        <f>[2]Sheet1!F3717</f>
        <v>4477316</v>
      </c>
      <c r="G110" s="16">
        <f>[2]Sheet1!G3717</f>
        <v>5235220</v>
      </c>
      <c r="H110" s="16">
        <f>[2]Sheet1!H3717</f>
        <v>6668690</v>
      </c>
      <c r="I110" s="16">
        <f>[2]Sheet1!I3717</f>
        <v>8541878</v>
      </c>
    </row>
    <row r="111" spans="1:9" customFormat="1" x14ac:dyDescent="0.25">
      <c r="A111" s="2" t="s">
        <v>8</v>
      </c>
      <c r="B111" s="3">
        <v>14</v>
      </c>
      <c r="C111" s="4" t="str">
        <f>[2]Sheet1!C3718</f>
        <v>CLEVELAND</v>
      </c>
      <c r="D111" s="4" t="str">
        <f>[2]Sheet1!D3718</f>
        <v>BIOINVISION, INC.</v>
      </c>
      <c r="E111" s="1">
        <f>[2]Sheet1!E3718</f>
        <v>0</v>
      </c>
      <c r="F111" s="1">
        <f>[2]Sheet1!F3718</f>
        <v>0</v>
      </c>
      <c r="G111" s="1">
        <f>[2]Sheet1!G3718</f>
        <v>0</v>
      </c>
      <c r="H111" s="1">
        <f>[2]Sheet1!H3718</f>
        <v>224116</v>
      </c>
      <c r="I111" s="1">
        <f>[2]Sheet1!I3718</f>
        <v>0</v>
      </c>
    </row>
    <row r="112" spans="1:9" customFormat="1" x14ac:dyDescent="0.25">
      <c r="A112" s="2" t="s">
        <v>8</v>
      </c>
      <c r="B112" s="3">
        <v>14</v>
      </c>
      <c r="C112" s="4" t="str">
        <f>[2]Sheet1!C3719</f>
        <v>MAYFIELD VILLAGE</v>
      </c>
      <c r="D112" s="4" t="str">
        <f>[2]Sheet1!D3719</f>
        <v>QUALITY ELECTRODYNAMICS, LLC</v>
      </c>
      <c r="E112" s="1">
        <f>[2]Sheet1!E3719</f>
        <v>224999</v>
      </c>
      <c r="F112" s="1">
        <f>[2]Sheet1!F3719</f>
        <v>0</v>
      </c>
      <c r="G112" s="1">
        <f>[2]Sheet1!G3719</f>
        <v>599995</v>
      </c>
      <c r="H112" s="1">
        <f>[2]Sheet1!H3719</f>
        <v>0</v>
      </c>
      <c r="I112" s="1">
        <f>[2]Sheet1!I3719</f>
        <v>0</v>
      </c>
    </row>
    <row r="113" spans="1:9" customFormat="1" x14ac:dyDescent="0.25">
      <c r="A113" s="2" t="s">
        <v>8</v>
      </c>
      <c r="B113" s="3">
        <v>14</v>
      </c>
      <c r="C113" s="4" t="str">
        <f>[2]Sheet1!C3720</f>
        <v>SOLON</v>
      </c>
      <c r="D113" s="4" t="str">
        <f>[2]Sheet1!D3720</f>
        <v>GLC BIOTECHNOLOGY, INC.</v>
      </c>
      <c r="E113" s="1">
        <f>[2]Sheet1!E3720</f>
        <v>0</v>
      </c>
      <c r="F113" s="1">
        <f>[2]Sheet1!F3720</f>
        <v>225000</v>
      </c>
      <c r="G113" s="1">
        <f>[2]Sheet1!G3720</f>
        <v>0</v>
      </c>
      <c r="H113" s="1">
        <f>[2]Sheet1!H3720</f>
        <v>225000</v>
      </c>
      <c r="I113" s="1">
        <f>[2]Sheet1!I3720</f>
        <v>0</v>
      </c>
    </row>
    <row r="114" spans="1:9" customFormat="1" x14ac:dyDescent="0.25">
      <c r="A114" s="2" t="s">
        <v>8</v>
      </c>
      <c r="B114" s="3">
        <v>14</v>
      </c>
      <c r="C114" s="4" t="str">
        <f>[2]Sheet1!C3721</f>
        <v>SOLON</v>
      </c>
      <c r="D114" s="4" t="str">
        <f>[2]Sheet1!D3721</f>
        <v>LINDA AND CAMERON, INC.</v>
      </c>
      <c r="E114" s="1">
        <f>[2]Sheet1!E3721</f>
        <v>0</v>
      </c>
      <c r="F114" s="1">
        <f>[2]Sheet1!F3721</f>
        <v>148007</v>
      </c>
      <c r="G114" s="1">
        <f>[2]Sheet1!G3721</f>
        <v>0</v>
      </c>
      <c r="H114" s="1">
        <f>[2]Sheet1!H3721</f>
        <v>149450</v>
      </c>
      <c r="I114" s="1">
        <f>[2]Sheet1!I3721</f>
        <v>0</v>
      </c>
    </row>
    <row r="115" spans="1:9" customFormat="1" x14ac:dyDescent="0.25">
      <c r="A115" s="2" t="s">
        <v>8</v>
      </c>
      <c r="B115" s="3">
        <v>14</v>
      </c>
      <c r="C115" s="4" t="str">
        <f>[2]Sheet1!C3722</f>
        <v>VALLEY VIEW</v>
      </c>
      <c r="D115" s="4" t="str">
        <f>[2]Sheet1!D3722</f>
        <v>GREAT LAKES NEUROTECHNOLOGIES</v>
      </c>
      <c r="E115" s="1">
        <f>[2]Sheet1!E3722</f>
        <v>3516837</v>
      </c>
      <c r="F115" s="1">
        <f>[2]Sheet1!F3722</f>
        <v>2928315</v>
      </c>
      <c r="G115" s="1">
        <f>[2]Sheet1!G3722</f>
        <v>690955</v>
      </c>
      <c r="H115" s="1">
        <f>[2]Sheet1!H3722</f>
        <v>689038</v>
      </c>
      <c r="I115" s="1">
        <f>[2]Sheet1!I3722</f>
        <v>673156</v>
      </c>
    </row>
    <row r="116" spans="1:9" s="17" customFormat="1" ht="15.75" x14ac:dyDescent="0.25">
      <c r="A116" s="13" t="s">
        <v>8</v>
      </c>
      <c r="B116" s="14">
        <v>14</v>
      </c>
      <c r="C116" s="15" t="s">
        <v>4</v>
      </c>
      <c r="D116" s="15" t="s">
        <v>5</v>
      </c>
      <c r="E116" s="16">
        <f>[2]Sheet1!E3723</f>
        <v>3741836</v>
      </c>
      <c r="F116" s="16">
        <f>[2]Sheet1!F3723</f>
        <v>3301322</v>
      </c>
      <c r="G116" s="16">
        <f>[2]Sheet1!G3723</f>
        <v>1290950</v>
      </c>
      <c r="H116" s="16">
        <f>[2]Sheet1!H3723</f>
        <v>1287604</v>
      </c>
      <c r="I116" s="16">
        <f>[2]Sheet1!I3723</f>
        <v>673156</v>
      </c>
    </row>
    <row r="117" spans="1:9" customFormat="1" x14ac:dyDescent="0.25">
      <c r="A117" s="2" t="s">
        <v>8</v>
      </c>
      <c r="B117" s="3">
        <v>15</v>
      </c>
      <c r="C117" s="4" t="str">
        <f>[2]Sheet1!C3724</f>
        <v>ATHENS</v>
      </c>
      <c r="D117" s="4" t="str">
        <f>[2]Sheet1!D3724</f>
        <v>FAMILY WORKS, INC.</v>
      </c>
      <c r="E117" s="1">
        <f>[2]Sheet1!E3724</f>
        <v>639157</v>
      </c>
      <c r="F117" s="1">
        <f>[2]Sheet1!F3724</f>
        <v>0</v>
      </c>
      <c r="G117" s="1">
        <f>[2]Sheet1!G3724</f>
        <v>0</v>
      </c>
      <c r="H117" s="1">
        <f>[2]Sheet1!H3724</f>
        <v>0</v>
      </c>
      <c r="I117" s="1">
        <f>[2]Sheet1!I3724</f>
        <v>0</v>
      </c>
    </row>
    <row r="118" spans="1:9" customFormat="1" x14ac:dyDescent="0.25">
      <c r="A118" s="2" t="s">
        <v>8</v>
      </c>
      <c r="B118" s="3">
        <v>15</v>
      </c>
      <c r="C118" s="4" t="str">
        <f>[2]Sheet1!C3725</f>
        <v>ATHENS</v>
      </c>
      <c r="D118" s="4" t="str">
        <f>[2]Sheet1!D3725</f>
        <v>OHIO UNIVERSITY ATHENS</v>
      </c>
      <c r="E118" s="1">
        <f>[2]Sheet1!E3725</f>
        <v>2429589</v>
      </c>
      <c r="F118" s="1">
        <f>[2]Sheet1!F3725</f>
        <v>4374037</v>
      </c>
      <c r="G118" s="1">
        <f>[2]Sheet1!G3725</f>
        <v>1981609</v>
      </c>
      <c r="H118" s="1">
        <f>[2]Sheet1!H3725</f>
        <v>3615440</v>
      </c>
      <c r="I118" s="1">
        <f>[2]Sheet1!I3725</f>
        <v>3596368</v>
      </c>
    </row>
    <row r="119" spans="1:9" customFormat="1" x14ac:dyDescent="0.25">
      <c r="A119" s="2" t="s">
        <v>8</v>
      </c>
      <c r="B119" s="3">
        <v>15</v>
      </c>
      <c r="C119" s="4" t="str">
        <f>[2]Sheet1!C3726</f>
        <v>HILLIARD</v>
      </c>
      <c r="D119" s="4" t="str">
        <f>[2]Sheet1!D3726</f>
        <v>NANOFIBER SOLUTIONS, LLC</v>
      </c>
      <c r="E119" s="1">
        <f>[2]Sheet1!E3726</f>
        <v>0</v>
      </c>
      <c r="F119" s="1">
        <f>[2]Sheet1!F3726</f>
        <v>0</v>
      </c>
      <c r="G119" s="1">
        <f>[2]Sheet1!G3726</f>
        <v>249999</v>
      </c>
      <c r="H119" s="1">
        <f>[2]Sheet1!H3726</f>
        <v>229999</v>
      </c>
      <c r="I119" s="1">
        <f>[2]Sheet1!I3726</f>
        <v>694464</v>
      </c>
    </row>
    <row r="120" spans="1:9" customFormat="1" x14ac:dyDescent="0.25">
      <c r="A120" s="2" t="s">
        <v>8</v>
      </c>
      <c r="B120" s="3">
        <v>15</v>
      </c>
      <c r="C120" s="4" t="str">
        <f>[2]Sheet1!C3727</f>
        <v>MOUNT STERLING</v>
      </c>
      <c r="D120" s="4" t="str">
        <f>[2]Sheet1!D3727</f>
        <v>OHIO WILLOW WOOD COMPANY</v>
      </c>
      <c r="E120" s="1">
        <f>[2]Sheet1!E3727</f>
        <v>0</v>
      </c>
      <c r="F120" s="1">
        <f>[2]Sheet1!F3727</f>
        <v>0</v>
      </c>
      <c r="G120" s="1">
        <f>[2]Sheet1!G3727</f>
        <v>0</v>
      </c>
      <c r="H120" s="1">
        <f>[2]Sheet1!H3727</f>
        <v>0</v>
      </c>
      <c r="I120" s="1">
        <f>[2]Sheet1!I3727</f>
        <v>149948</v>
      </c>
    </row>
    <row r="121" spans="1:9" s="17" customFormat="1" ht="15.75" x14ac:dyDescent="0.25">
      <c r="A121" s="13" t="s">
        <v>8</v>
      </c>
      <c r="B121" s="14">
        <v>15</v>
      </c>
      <c r="C121" s="15" t="s">
        <v>4</v>
      </c>
      <c r="D121" s="15" t="s">
        <v>5</v>
      </c>
      <c r="E121" s="16">
        <f>[2]Sheet1!E3728</f>
        <v>3068746</v>
      </c>
      <c r="F121" s="16">
        <f>[2]Sheet1!F3728</f>
        <v>4374037</v>
      </c>
      <c r="G121" s="16">
        <f>[2]Sheet1!G3728</f>
        <v>2231608</v>
      </c>
      <c r="H121" s="16">
        <f>[2]Sheet1!H3728</f>
        <v>3845439</v>
      </c>
      <c r="I121" s="16">
        <f>[2]Sheet1!I3728</f>
        <v>4440780</v>
      </c>
    </row>
    <row r="122" spans="1:9" customFormat="1" x14ac:dyDescent="0.25">
      <c r="A122" s="2" t="s">
        <v>8</v>
      </c>
      <c r="B122" s="3">
        <v>16</v>
      </c>
      <c r="C122" s="4" t="str">
        <f>[2]Sheet1!C3729</f>
        <v>HINCKLEY</v>
      </c>
      <c r="D122" s="4" t="str">
        <f>[2]Sheet1!D3729</f>
        <v>CLINICAL RESEARCH MANAGEMENT, INC.</v>
      </c>
      <c r="E122" s="1">
        <f>[2]Sheet1!E3729</f>
        <v>3591129</v>
      </c>
      <c r="F122" s="1">
        <f>[2]Sheet1!F3729</f>
        <v>4399372</v>
      </c>
      <c r="G122" s="1">
        <f>[2]Sheet1!G3729</f>
        <v>1923650</v>
      </c>
      <c r="H122" s="1">
        <f>[2]Sheet1!H3729</f>
        <v>734907</v>
      </c>
      <c r="I122" s="1">
        <f>[2]Sheet1!I3729</f>
        <v>1911643</v>
      </c>
    </row>
    <row r="123" spans="1:9" customFormat="1" x14ac:dyDescent="0.25">
      <c r="A123" s="2" t="s">
        <v>8</v>
      </c>
      <c r="B123" s="3">
        <v>16</v>
      </c>
      <c r="C123" s="4" t="str">
        <f>[2]Sheet1!C3730</f>
        <v>OLMSTED FALLS</v>
      </c>
      <c r="D123" s="4" t="str">
        <f>[2]Sheet1!D3730</f>
        <v>H-CUBED, INC.</v>
      </c>
      <c r="E123" s="1">
        <f>[2]Sheet1!E3730</f>
        <v>0</v>
      </c>
      <c r="F123" s="1">
        <f>[2]Sheet1!F3730</f>
        <v>0</v>
      </c>
      <c r="G123" s="1">
        <f>[2]Sheet1!G3730</f>
        <v>160885</v>
      </c>
      <c r="H123" s="1">
        <f>[2]Sheet1!H3730</f>
        <v>286675</v>
      </c>
      <c r="I123" s="1">
        <f>[2]Sheet1!I3730</f>
        <v>224912</v>
      </c>
    </row>
    <row r="124" spans="1:9" customFormat="1" x14ac:dyDescent="0.25">
      <c r="A124" s="2" t="s">
        <v>8</v>
      </c>
      <c r="B124" s="3">
        <v>16</v>
      </c>
      <c r="C124" s="4" t="str">
        <f>[2]Sheet1!C3731</f>
        <v>ROOTSTOWN</v>
      </c>
      <c r="D124" s="4" t="str">
        <f>[2]Sheet1!D3731</f>
        <v>NORTHEAST OHIO MEDICAL UNIVERSITY</v>
      </c>
      <c r="E124" s="1">
        <f>[2]Sheet1!E3731</f>
        <v>5924800</v>
      </c>
      <c r="F124" s="1">
        <f>[2]Sheet1!F3731</f>
        <v>6700127</v>
      </c>
      <c r="G124" s="1">
        <f>[2]Sheet1!G3731</f>
        <v>7242958</v>
      </c>
      <c r="H124" s="1">
        <f>[2]Sheet1!H3731</f>
        <v>9952929</v>
      </c>
      <c r="I124" s="1">
        <f>[2]Sheet1!I3731</f>
        <v>9584019</v>
      </c>
    </row>
    <row r="125" spans="1:9" customFormat="1" x14ac:dyDescent="0.25">
      <c r="A125" s="2" t="s">
        <v>8</v>
      </c>
      <c r="B125" s="3">
        <v>16</v>
      </c>
      <c r="C125" s="4" t="str">
        <f>[2]Sheet1!C3732</f>
        <v>STRONGSVILLE</v>
      </c>
      <c r="D125" s="4" t="str">
        <f>[2]Sheet1!D3732</f>
        <v>LUMITEX, INC.</v>
      </c>
      <c r="E125" s="1">
        <f>[2]Sheet1!E3732</f>
        <v>0</v>
      </c>
      <c r="F125" s="1">
        <f>[2]Sheet1!F3732</f>
        <v>0</v>
      </c>
      <c r="G125" s="1">
        <f>[2]Sheet1!G3732</f>
        <v>0</v>
      </c>
      <c r="H125" s="1">
        <f>[2]Sheet1!H3732</f>
        <v>220352</v>
      </c>
      <c r="I125" s="1">
        <f>[2]Sheet1!I3732</f>
        <v>0</v>
      </c>
    </row>
    <row r="126" spans="1:9" customFormat="1" x14ac:dyDescent="0.25">
      <c r="A126" s="2" t="s">
        <v>8</v>
      </c>
      <c r="B126" s="3">
        <v>16</v>
      </c>
      <c r="C126" s="4" t="str">
        <f>[2]Sheet1!C3733</f>
        <v>WOOSTER</v>
      </c>
      <c r="D126" s="4" t="str">
        <f>[2]Sheet1!D3733</f>
        <v>COLLEGE OF WOOSTER</v>
      </c>
      <c r="E126" s="1">
        <f>[2]Sheet1!E3733</f>
        <v>0</v>
      </c>
      <c r="F126" s="1">
        <f>[2]Sheet1!F3733</f>
        <v>0</v>
      </c>
      <c r="G126" s="1">
        <f>[2]Sheet1!G3733</f>
        <v>0</v>
      </c>
      <c r="H126" s="1">
        <f>[2]Sheet1!H3733</f>
        <v>284276</v>
      </c>
      <c r="I126" s="1">
        <f>[2]Sheet1!I3733</f>
        <v>0</v>
      </c>
    </row>
    <row r="127" spans="1:9" customFormat="1" x14ac:dyDescent="0.25">
      <c r="A127" s="2" t="s">
        <v>8</v>
      </c>
      <c r="B127" s="3">
        <v>16</v>
      </c>
      <c r="C127" s="4" t="str">
        <f>[2]Sheet1!C3734</f>
        <v>WOOSTER</v>
      </c>
      <c r="D127" s="4" t="str">
        <f>[2]Sheet1!D3734</f>
        <v>PRENTKE ROMICH COMPANY</v>
      </c>
      <c r="E127" s="1">
        <f>[2]Sheet1!E3734</f>
        <v>0</v>
      </c>
      <c r="F127" s="1">
        <f>[2]Sheet1!F3734</f>
        <v>0</v>
      </c>
      <c r="G127" s="1">
        <f>[2]Sheet1!G3734</f>
        <v>0</v>
      </c>
      <c r="H127" s="1">
        <f>[2]Sheet1!H3734</f>
        <v>0</v>
      </c>
      <c r="I127" s="1">
        <f>[2]Sheet1!I3734</f>
        <v>149968</v>
      </c>
    </row>
    <row r="128" spans="1:9" s="17" customFormat="1" ht="15.75" x14ac:dyDescent="0.25">
      <c r="A128" s="13" t="s">
        <v>8</v>
      </c>
      <c r="B128" s="14">
        <v>16</v>
      </c>
      <c r="C128" s="15" t="s">
        <v>4</v>
      </c>
      <c r="D128" s="15" t="s">
        <v>5</v>
      </c>
      <c r="E128" s="16">
        <f>[2]Sheet1!E3735</f>
        <v>9515929</v>
      </c>
      <c r="F128" s="16">
        <f>[2]Sheet1!F3735</f>
        <v>11099499</v>
      </c>
      <c r="G128" s="16">
        <f>[2]Sheet1!G3735</f>
        <v>9327493</v>
      </c>
      <c r="H128" s="16">
        <f>[2]Sheet1!H3735</f>
        <v>11479139</v>
      </c>
      <c r="I128" s="16">
        <f>[2]Sheet1!I3735</f>
        <v>11870542</v>
      </c>
    </row>
    <row r="129" spans="1:9" s="22" customFormat="1" ht="15.75" x14ac:dyDescent="0.25">
      <c r="A129" s="18" t="s">
        <v>8</v>
      </c>
      <c r="B129" s="19" t="s">
        <v>6</v>
      </c>
      <c r="C129" s="20" t="s">
        <v>7</v>
      </c>
      <c r="D129" s="20" t="s">
        <v>7</v>
      </c>
      <c r="E129" s="21">
        <f>[2]Sheet1!E3736</f>
        <v>981948370</v>
      </c>
      <c r="F129" s="21">
        <f>[2]Sheet1!F3736</f>
        <v>942068207</v>
      </c>
      <c r="G129" s="21">
        <f>[2]Sheet1!G3736</f>
        <v>961435922</v>
      </c>
      <c r="H129" s="21">
        <f>[2]Sheet1!H3736</f>
        <v>1022773878</v>
      </c>
      <c r="I129" s="21">
        <f>[2]Sheet1!I3736</f>
        <v>1040710066</v>
      </c>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s="17" customFormat="1" ht="15.75" x14ac:dyDescent="0.25">
      <c r="A135" s="13"/>
      <c r="B135" s="14"/>
      <c r="C135" s="15"/>
      <c r="D135" s="15"/>
      <c r="E135" s="16"/>
      <c r="F135" s="16"/>
      <c r="G135" s="16"/>
      <c r="H135" s="16"/>
      <c r="I135" s="16"/>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s="17" customFormat="1" ht="15.75" x14ac:dyDescent="0.25">
      <c r="A139" s="13"/>
      <c r="B139" s="14"/>
      <c r="C139" s="15"/>
      <c r="D139" s="15"/>
      <c r="E139" s="16"/>
      <c r="F139" s="16"/>
      <c r="G139" s="16"/>
      <c r="H139" s="16"/>
      <c r="I139" s="16"/>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s="17" customFormat="1" ht="15.75" x14ac:dyDescent="0.25">
      <c r="A146" s="13"/>
      <c r="B146" s="14"/>
      <c r="C146" s="15"/>
      <c r="D146" s="15"/>
      <c r="E146" s="16"/>
      <c r="F146" s="16"/>
      <c r="G146" s="16"/>
      <c r="H146" s="16"/>
      <c r="I146" s="16"/>
    </row>
    <row r="147" spans="1:9" customFormat="1" x14ac:dyDescent="0.25">
      <c r="A147" s="2"/>
      <c r="B147" s="3"/>
      <c r="C147" s="4"/>
      <c r="D147" s="4"/>
      <c r="E147" s="1"/>
      <c r="F147" s="1"/>
      <c r="G147" s="1"/>
      <c r="H147" s="1"/>
      <c r="I147" s="1"/>
    </row>
    <row r="148" spans="1:9" s="17" customFormat="1" ht="15.75" x14ac:dyDescent="0.25">
      <c r="A148" s="13"/>
      <c r="B148" s="14"/>
      <c r="C148" s="15"/>
      <c r="D148" s="15"/>
      <c r="E148" s="16"/>
      <c r="F148" s="16"/>
      <c r="G148" s="16"/>
      <c r="H148" s="16"/>
      <c r="I148" s="16"/>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s="17" customFormat="1" ht="15.75" x14ac:dyDescent="0.25">
      <c r="A155" s="13"/>
      <c r="B155" s="14"/>
      <c r="C155" s="15"/>
      <c r="D155" s="15"/>
      <c r="E155" s="16"/>
      <c r="F155" s="16"/>
      <c r="G155" s="16"/>
      <c r="H155" s="16"/>
      <c r="I155" s="16"/>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s="17" customFormat="1" ht="15.75" x14ac:dyDescent="0.25">
      <c r="A175" s="13"/>
      <c r="B175" s="14"/>
      <c r="C175" s="15"/>
      <c r="D175" s="15"/>
      <c r="E175" s="16"/>
      <c r="F175" s="16"/>
      <c r="G175" s="16"/>
      <c r="H175" s="16"/>
      <c r="I175" s="16"/>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s="17" customFormat="1" ht="15.75" x14ac:dyDescent="0.25">
      <c r="A181" s="13"/>
      <c r="B181" s="14"/>
      <c r="C181" s="15"/>
      <c r="D181" s="15"/>
      <c r="E181" s="16"/>
      <c r="F181" s="16"/>
      <c r="G181" s="16"/>
      <c r="H181" s="16"/>
      <c r="I181" s="16"/>
    </row>
    <row r="182" spans="1:9" s="22" customFormat="1" ht="15.75" x14ac:dyDescent="0.25">
      <c r="A182" s="18"/>
      <c r="B182" s="19"/>
      <c r="C182" s="20"/>
      <c r="D182" s="20"/>
      <c r="E182" s="21"/>
      <c r="F182" s="21"/>
      <c r="G182" s="21"/>
      <c r="H182" s="21"/>
      <c r="I182" s="21"/>
    </row>
    <row r="183" spans="1:9" s="17" customFormat="1" ht="15.75" x14ac:dyDescent="0.25">
      <c r="A183" s="13"/>
      <c r="B183" s="14"/>
      <c r="C183" s="15"/>
      <c r="D183" s="15"/>
      <c r="E183" s="16"/>
      <c r="F183" s="16"/>
      <c r="G183" s="16"/>
      <c r="H183" s="16"/>
      <c r="I183" s="16"/>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s="17" customFormat="1" ht="15.75" x14ac:dyDescent="0.25">
      <c r="A187" s="13"/>
      <c r="B187" s="14"/>
      <c r="C187" s="15"/>
      <c r="D187" s="15"/>
      <c r="E187" s="16"/>
      <c r="F187" s="16"/>
      <c r="G187" s="16"/>
      <c r="H187" s="16"/>
      <c r="I187" s="16"/>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s="17" customFormat="1" ht="15.75" x14ac:dyDescent="0.25">
      <c r="A193" s="13"/>
      <c r="B193" s="14"/>
      <c r="C193" s="15"/>
      <c r="D193" s="15"/>
      <c r="E193" s="16"/>
      <c r="F193" s="16"/>
      <c r="G193" s="16"/>
      <c r="H193" s="16"/>
      <c r="I193" s="16"/>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s="17" customFormat="1" ht="15.75" x14ac:dyDescent="0.25">
      <c r="A208" s="13"/>
      <c r="B208" s="14"/>
      <c r="C208" s="15"/>
      <c r="D208" s="15"/>
      <c r="E208" s="16"/>
      <c r="F208" s="16"/>
      <c r="G208" s="16"/>
      <c r="H208" s="16"/>
      <c r="I208" s="16"/>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s="17" customFormat="1" ht="15.75" x14ac:dyDescent="0.25">
      <c r="A240" s="13"/>
      <c r="B240" s="14"/>
      <c r="C240" s="15"/>
      <c r="D240" s="15"/>
      <c r="E240" s="16"/>
      <c r="F240" s="16"/>
      <c r="G240" s="16"/>
      <c r="H240" s="16"/>
      <c r="I240" s="16"/>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s="17" customFormat="1" ht="15.75" x14ac:dyDescent="0.25">
      <c r="A248" s="13"/>
      <c r="B248" s="14"/>
      <c r="C248" s="15"/>
      <c r="D248" s="15"/>
      <c r="E248" s="16"/>
      <c r="F248" s="16"/>
      <c r="G248" s="16"/>
      <c r="H248" s="16"/>
      <c r="I248" s="16"/>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s="17" customFormat="1" ht="15.75" x14ac:dyDescent="0.25">
      <c r="A261" s="13"/>
      <c r="B261" s="14"/>
      <c r="C261" s="15"/>
      <c r="D261" s="15"/>
      <c r="E261" s="16"/>
      <c r="F261" s="16"/>
      <c r="G261" s="16"/>
      <c r="H261" s="16"/>
      <c r="I261" s="16"/>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s="17" customFormat="1" ht="15.75" x14ac:dyDescent="0.25">
      <c r="A308" s="13"/>
      <c r="B308" s="14"/>
      <c r="C308" s="15"/>
      <c r="D308" s="15"/>
      <c r="E308" s="16"/>
      <c r="F308" s="16"/>
      <c r="G308" s="16"/>
      <c r="H308" s="16"/>
      <c r="I308" s="16"/>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s="17" customFormat="1" ht="15.75" x14ac:dyDescent="0.25">
      <c r="A313" s="13"/>
      <c r="B313" s="14"/>
      <c r="C313" s="15"/>
      <c r="D313" s="15"/>
      <c r="E313" s="16"/>
      <c r="F313" s="16"/>
      <c r="G313" s="16"/>
      <c r="H313" s="16"/>
      <c r="I313" s="16"/>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s="17" customFormat="1" ht="15.75" x14ac:dyDescent="0.25">
      <c r="A321" s="13"/>
      <c r="B321" s="14"/>
      <c r="C321" s="15"/>
      <c r="D321" s="15"/>
      <c r="E321" s="16"/>
      <c r="F321" s="16"/>
      <c r="G321" s="16"/>
      <c r="H321" s="16"/>
      <c r="I321" s="16"/>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s="17" customFormat="1" ht="15.75" x14ac:dyDescent="0.25">
      <c r="A348" s="13"/>
      <c r="B348" s="14"/>
      <c r="C348" s="15"/>
      <c r="D348" s="15"/>
      <c r="E348" s="16"/>
      <c r="F348" s="16"/>
      <c r="G348" s="16"/>
      <c r="H348" s="16"/>
      <c r="I348" s="16"/>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s="17" customFormat="1" ht="15.75" x14ac:dyDescent="0.25">
      <c r="A358" s="13"/>
      <c r="B358" s="14"/>
      <c r="C358" s="15"/>
      <c r="D358" s="15"/>
      <c r="E358" s="16"/>
      <c r="F358" s="16"/>
      <c r="G358" s="16"/>
      <c r="H358" s="16"/>
      <c r="I358" s="16"/>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s="17" customFormat="1" ht="15.75" x14ac:dyDescent="0.25">
      <c r="A391" s="13"/>
      <c r="B391" s="14"/>
      <c r="C391" s="15"/>
      <c r="D391" s="15"/>
      <c r="E391" s="16"/>
      <c r="F391" s="16"/>
      <c r="G391" s="16"/>
      <c r="H391" s="16"/>
      <c r="I391" s="16"/>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s="17" customFormat="1" ht="15.75" x14ac:dyDescent="0.25">
      <c r="A420" s="13"/>
      <c r="B420" s="14"/>
      <c r="C420" s="15"/>
      <c r="D420" s="15"/>
      <c r="E420" s="16"/>
      <c r="F420" s="16"/>
      <c r="G420" s="16"/>
      <c r="H420" s="16"/>
      <c r="I420" s="16"/>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s="17" customFormat="1" ht="15.75" x14ac:dyDescent="0.25">
      <c r="A431" s="13"/>
      <c r="B431" s="14"/>
      <c r="C431" s="15"/>
      <c r="D431" s="15"/>
      <c r="E431" s="16"/>
      <c r="F431" s="16"/>
      <c r="G431" s="16"/>
      <c r="H431" s="16"/>
      <c r="I431" s="16"/>
    </row>
    <row r="432" spans="1:9" s="22" customFormat="1" ht="15.75" x14ac:dyDescent="0.25">
      <c r="A432" s="18"/>
      <c r="B432" s="19"/>
      <c r="C432" s="20"/>
      <c r="D432" s="20"/>
      <c r="E432" s="21"/>
      <c r="F432" s="21"/>
      <c r="G432" s="21"/>
      <c r="H432" s="21"/>
      <c r="I432" s="2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s="17" customFormat="1" ht="15.75" x14ac:dyDescent="0.25">
      <c r="A447" s="13"/>
      <c r="B447" s="14"/>
      <c r="C447" s="15"/>
      <c r="D447" s="15"/>
      <c r="E447" s="16"/>
      <c r="F447" s="16"/>
      <c r="G447" s="16"/>
      <c r="H447" s="16"/>
      <c r="I447" s="16"/>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17" customFormat="1" ht="15.75" x14ac:dyDescent="0.25">
      <c r="A493" s="13"/>
      <c r="B493" s="14"/>
      <c r="C493" s="15"/>
      <c r="D493" s="15"/>
      <c r="E493" s="16"/>
      <c r="F493" s="16"/>
      <c r="G493" s="16"/>
      <c r="H493" s="16"/>
      <c r="I493" s="16"/>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s="17" customFormat="1" ht="15.75" x14ac:dyDescent="0.25">
      <c r="A505" s="13"/>
      <c r="B505" s="14"/>
      <c r="C505" s="15"/>
      <c r="D505" s="15"/>
      <c r="E505" s="16"/>
      <c r="F505" s="16"/>
      <c r="G505" s="16"/>
      <c r="H505" s="16"/>
      <c r="I505" s="16"/>
    </row>
    <row r="506" spans="1:9" s="22" customFormat="1" ht="15.75" x14ac:dyDescent="0.25">
      <c r="A506" s="18"/>
      <c r="B506" s="19"/>
      <c r="C506" s="20"/>
      <c r="D506" s="20"/>
      <c r="E506" s="21"/>
      <c r="F506" s="21"/>
      <c r="G506" s="21"/>
      <c r="H506" s="21"/>
      <c r="I506" s="2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s="17" customFormat="1" ht="15.75" x14ac:dyDescent="0.25">
      <c r="A522" s="13"/>
      <c r="B522" s="14"/>
      <c r="C522" s="15"/>
      <c r="D522" s="15"/>
      <c r="E522" s="16"/>
      <c r="F522" s="16"/>
      <c r="G522" s="16"/>
      <c r="H522" s="16"/>
      <c r="I522" s="16"/>
    </row>
    <row r="523" spans="1:9" s="22" customFormat="1" ht="15.75" x14ac:dyDescent="0.25">
      <c r="A523" s="18"/>
      <c r="B523" s="19"/>
      <c r="C523" s="20"/>
      <c r="D523" s="20"/>
      <c r="E523" s="21"/>
      <c r="F523" s="21"/>
      <c r="G523" s="21"/>
      <c r="H523" s="21"/>
      <c r="I523" s="2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s="6" customFormat="1" x14ac:dyDescent="0.25">
      <c r="A541" s="8"/>
      <c r="B541" s="9"/>
      <c r="C541" s="10"/>
      <c r="D541" s="10"/>
      <c r="E541" s="11"/>
      <c r="F541" s="11"/>
      <c r="G541" s="11"/>
      <c r="H541" s="11"/>
      <c r="I541" s="1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s="6" customFormat="1" x14ac:dyDescent="0.25">
      <c r="A545" s="8"/>
      <c r="B545" s="9"/>
      <c r="C545" s="10"/>
      <c r="D545" s="10"/>
      <c r="E545" s="11"/>
      <c r="F545" s="11"/>
      <c r="G545" s="11"/>
      <c r="H545" s="11"/>
      <c r="I545" s="1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s="6" customFormat="1" x14ac:dyDescent="0.25">
      <c r="A557" s="8"/>
      <c r="B557" s="9"/>
      <c r="C557" s="10"/>
      <c r="D557" s="10"/>
      <c r="E557" s="11"/>
      <c r="F557" s="11"/>
      <c r="G557" s="11"/>
      <c r="H557" s="11"/>
      <c r="I557" s="1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s="6" customFormat="1" x14ac:dyDescent="0.25">
      <c r="A597" s="8"/>
      <c r="B597" s="9"/>
      <c r="C597" s="10"/>
      <c r="D597" s="10"/>
      <c r="E597" s="11"/>
      <c r="F597" s="11"/>
      <c r="G597" s="11"/>
      <c r="H597" s="11"/>
      <c r="I597" s="1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s="6" customFormat="1" x14ac:dyDescent="0.25">
      <c r="A609" s="8"/>
      <c r="B609" s="9"/>
      <c r="C609" s="10"/>
      <c r="D609" s="10"/>
      <c r="E609" s="11"/>
      <c r="F609" s="11"/>
      <c r="G609" s="11"/>
      <c r="H609" s="11"/>
      <c r="I609" s="1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s="6" customFormat="1" x14ac:dyDescent="0.25">
      <c r="A614" s="8"/>
      <c r="B614" s="9"/>
      <c r="C614" s="10"/>
      <c r="D614" s="10"/>
      <c r="E614" s="11"/>
      <c r="F614" s="11"/>
      <c r="G614" s="11"/>
      <c r="H614" s="11"/>
      <c r="I614" s="1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s="6" customFormat="1" x14ac:dyDescent="0.25">
      <c r="A633" s="8"/>
      <c r="B633" s="9"/>
      <c r="C633" s="10"/>
      <c r="D633" s="10"/>
      <c r="E633" s="11"/>
      <c r="F633" s="11"/>
      <c r="G633" s="11"/>
      <c r="H633" s="11"/>
      <c r="I633" s="1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s="6" customFormat="1" x14ac:dyDescent="0.25">
      <c r="A643" s="8"/>
      <c r="B643" s="9"/>
      <c r="C643" s="10"/>
      <c r="D643" s="10"/>
      <c r="E643" s="11"/>
      <c r="F643" s="11"/>
      <c r="G643" s="11"/>
      <c r="H643" s="11"/>
      <c r="I643" s="1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s="6" customFormat="1" x14ac:dyDescent="0.25">
      <c r="A653" s="8"/>
      <c r="B653" s="9"/>
      <c r="C653" s="10"/>
      <c r="D653" s="10"/>
      <c r="E653" s="11"/>
      <c r="F653" s="11"/>
      <c r="G653" s="11"/>
      <c r="H653" s="11"/>
      <c r="I653" s="1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s="6" customFormat="1" x14ac:dyDescent="0.25">
      <c r="A700" s="8"/>
      <c r="B700" s="9"/>
      <c r="C700" s="10"/>
      <c r="D700" s="10"/>
      <c r="E700" s="11"/>
      <c r="F700" s="11"/>
      <c r="G700" s="11"/>
      <c r="H700" s="11"/>
      <c r="I700" s="1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s="6" customFormat="1" x14ac:dyDescent="0.25">
      <c r="A719" s="8"/>
      <c r="B719" s="9"/>
      <c r="C719" s="10"/>
      <c r="D719" s="10"/>
      <c r="E719" s="11"/>
      <c r="F719" s="11"/>
      <c r="G719" s="11"/>
      <c r="H719" s="11"/>
      <c r="I719" s="1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s="6" customFormat="1" x14ac:dyDescent="0.25">
      <c r="A722" s="8"/>
      <c r="B722" s="9"/>
      <c r="C722" s="10"/>
      <c r="D722" s="10"/>
      <c r="E722" s="11"/>
      <c r="F722" s="11"/>
      <c r="G722" s="11"/>
      <c r="H722" s="11"/>
      <c r="I722" s="1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s="6" customFormat="1" x14ac:dyDescent="0.25">
      <c r="A725" s="8"/>
      <c r="B725" s="9"/>
      <c r="C725" s="10"/>
      <c r="D725" s="10"/>
      <c r="E725" s="11"/>
      <c r="F725" s="11"/>
      <c r="G725" s="11"/>
      <c r="H725" s="11"/>
      <c r="I725" s="1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s="6" customFormat="1" x14ac:dyDescent="0.25">
      <c r="A745" s="8"/>
      <c r="B745" s="9"/>
      <c r="C745" s="10"/>
      <c r="D745" s="10"/>
      <c r="E745" s="11"/>
      <c r="F745" s="11"/>
      <c r="G745" s="11"/>
      <c r="H745" s="11"/>
      <c r="I745" s="1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s="6" customFormat="1" x14ac:dyDescent="0.25">
      <c r="A749" s="8"/>
      <c r="B749" s="9"/>
      <c r="C749" s="10"/>
      <c r="D749" s="10"/>
      <c r="E749" s="11"/>
      <c r="F749" s="11"/>
      <c r="G749" s="11"/>
      <c r="H749" s="11"/>
      <c r="I749" s="1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10" customFormat="1" x14ac:dyDescent="0.25">
      <c r="A753" s="2"/>
      <c r="B753" s="3"/>
      <c r="C753" s="4"/>
      <c r="D753" s="4"/>
      <c r="E753" s="1"/>
      <c r="F753" s="1"/>
      <c r="G753" s="1"/>
      <c r="H753" s="1"/>
      <c r="I753" s="1"/>
    </row>
    <row r="754" spans="1:10" customFormat="1" x14ac:dyDescent="0.25">
      <c r="A754" s="2"/>
      <c r="B754" s="3"/>
      <c r="C754" s="4"/>
      <c r="D754" s="4"/>
      <c r="E754" s="1"/>
      <c r="F754" s="1"/>
      <c r="G754" s="1"/>
      <c r="H754" s="1"/>
      <c r="I754" s="1"/>
    </row>
    <row r="755" spans="1:10" customFormat="1" x14ac:dyDescent="0.25">
      <c r="A755" s="2"/>
      <c r="B755" s="3"/>
      <c r="C755" s="4"/>
      <c r="D755" s="4"/>
      <c r="E755" s="1"/>
      <c r="F755" s="1"/>
      <c r="G755" s="1"/>
      <c r="H755" s="1"/>
      <c r="I755" s="1"/>
    </row>
    <row r="756" spans="1:10" customFormat="1" x14ac:dyDescent="0.25">
      <c r="A756" s="2"/>
      <c r="B756" s="3"/>
      <c r="C756" s="4"/>
      <c r="D756" s="4"/>
      <c r="E756" s="1"/>
      <c r="F756" s="1"/>
      <c r="G756" s="1"/>
      <c r="H756" s="1"/>
      <c r="I756" s="1"/>
    </row>
    <row r="757" spans="1:10" s="6" customFormat="1" x14ac:dyDescent="0.25">
      <c r="A757" s="8"/>
      <c r="B757" s="9"/>
      <c r="C757" s="10"/>
      <c r="D757" s="10"/>
      <c r="E757" s="11"/>
      <c r="F757" s="11"/>
      <c r="G757" s="11"/>
      <c r="H757" s="11"/>
      <c r="I757" s="11"/>
    </row>
    <row r="758" spans="1:10" customFormat="1" x14ac:dyDescent="0.25">
      <c r="A758" s="2"/>
      <c r="B758" s="3"/>
      <c r="C758" s="4"/>
      <c r="D758" s="4"/>
      <c r="E758" s="1"/>
      <c r="F758" s="1"/>
      <c r="G758" s="1"/>
      <c r="H758" s="1"/>
      <c r="I758" s="1"/>
      <c r="J758" s="5"/>
    </row>
    <row r="759" spans="1:10" customFormat="1" x14ac:dyDescent="0.25">
      <c r="A759" s="2"/>
      <c r="B759" s="3"/>
      <c r="C759" s="4"/>
      <c r="D759" s="4"/>
      <c r="E759" s="1"/>
      <c r="F759" s="1"/>
      <c r="G759" s="1"/>
      <c r="H759" s="1"/>
      <c r="I759" s="1"/>
      <c r="J759" s="5"/>
    </row>
    <row r="760" spans="1:10" s="6" customFormat="1" x14ac:dyDescent="0.25">
      <c r="A760" s="8"/>
      <c r="B760" s="9"/>
      <c r="C760" s="10"/>
      <c r="D760" s="10"/>
      <c r="E760" s="11"/>
      <c r="F760" s="11"/>
      <c r="G760" s="11"/>
      <c r="H760" s="11"/>
      <c r="I760" s="11"/>
      <c r="J760" s="12"/>
    </row>
    <row r="761" spans="1:10" customFormat="1" x14ac:dyDescent="0.25">
      <c r="A761" s="2"/>
      <c r="B761" s="3"/>
      <c r="C761" s="4"/>
      <c r="D761" s="4"/>
      <c r="E761" s="1"/>
      <c r="F761" s="1"/>
      <c r="G761" s="1"/>
      <c r="H761" s="1"/>
      <c r="I761" s="1"/>
    </row>
    <row r="762" spans="1:10" customFormat="1" x14ac:dyDescent="0.25">
      <c r="A762" s="2"/>
      <c r="B762" s="3"/>
      <c r="C762" s="4"/>
      <c r="D762" s="4"/>
      <c r="E762" s="1"/>
      <c r="F762" s="1"/>
      <c r="G762" s="1"/>
      <c r="H762" s="1"/>
      <c r="I762" s="1"/>
    </row>
    <row r="763" spans="1:10" customFormat="1" x14ac:dyDescent="0.25">
      <c r="A763" s="2"/>
      <c r="B763" s="3"/>
      <c r="C763" s="4"/>
      <c r="D763" s="4"/>
      <c r="E763" s="1"/>
      <c r="F763" s="1"/>
      <c r="G763" s="1"/>
      <c r="H763" s="1"/>
      <c r="I763" s="1"/>
    </row>
    <row r="764" spans="1:10" customFormat="1" x14ac:dyDescent="0.25">
      <c r="A764" s="2"/>
      <c r="B764" s="3"/>
      <c r="C764" s="4"/>
      <c r="D764" s="4"/>
      <c r="E764" s="1"/>
      <c r="F764" s="1"/>
      <c r="G764" s="1"/>
      <c r="H764" s="1"/>
      <c r="I764" s="1"/>
    </row>
    <row r="765" spans="1:10" customFormat="1" x14ac:dyDescent="0.25">
      <c r="A765" s="2"/>
      <c r="B765" s="3"/>
      <c r="C765" s="4"/>
      <c r="D765" s="4"/>
      <c r="E765" s="1"/>
      <c r="F765" s="1"/>
      <c r="G765" s="1"/>
      <c r="H765" s="1"/>
      <c r="I765" s="1"/>
    </row>
    <row r="766" spans="1:10" s="6" customFormat="1" x14ac:dyDescent="0.25">
      <c r="A766" s="8"/>
      <c r="B766" s="9"/>
      <c r="C766" s="10"/>
      <c r="D766" s="10"/>
      <c r="E766" s="11"/>
      <c r="F766" s="11"/>
      <c r="G766" s="11"/>
      <c r="H766" s="11"/>
      <c r="I766" s="11"/>
    </row>
    <row r="767" spans="1:10" customFormat="1" x14ac:dyDescent="0.25">
      <c r="A767" s="2"/>
      <c r="B767" s="3"/>
      <c r="C767" s="4"/>
      <c r="D767" s="4"/>
      <c r="E767" s="1"/>
      <c r="F767" s="1"/>
      <c r="G767" s="1"/>
      <c r="H767" s="1"/>
      <c r="I767" s="1"/>
    </row>
    <row r="768" spans="1:10"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s="6" customFormat="1" x14ac:dyDescent="0.25">
      <c r="A770" s="8"/>
      <c r="B770" s="9"/>
      <c r="C770" s="10"/>
      <c r="D770" s="10"/>
      <c r="E770" s="11"/>
      <c r="F770" s="11"/>
      <c r="G770" s="11"/>
      <c r="H770" s="11"/>
      <c r="I770" s="1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s="6" customFormat="1" x14ac:dyDescent="0.25">
      <c r="A784" s="8"/>
      <c r="B784" s="9"/>
      <c r="C784" s="10"/>
      <c r="D784" s="10"/>
      <c r="E784" s="11"/>
      <c r="F784" s="11"/>
      <c r="G784" s="11"/>
      <c r="H784" s="11"/>
      <c r="I784" s="1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s="6" customFormat="1" x14ac:dyDescent="0.25">
      <c r="A789" s="8"/>
      <c r="B789" s="9"/>
      <c r="C789" s="10"/>
      <c r="D789" s="10"/>
      <c r="E789" s="11"/>
      <c r="F789" s="11"/>
      <c r="G789" s="11"/>
      <c r="H789" s="11"/>
      <c r="I789" s="1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s="6" customFormat="1" x14ac:dyDescent="0.25">
      <c r="A827" s="8"/>
      <c r="B827" s="9"/>
      <c r="C827" s="10"/>
      <c r="D827" s="10"/>
      <c r="E827" s="11"/>
      <c r="F827" s="11"/>
      <c r="G827" s="11"/>
      <c r="H827" s="11"/>
      <c r="I827" s="1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s="6" customFormat="1" x14ac:dyDescent="0.25">
      <c r="A837" s="8"/>
      <c r="B837" s="9"/>
      <c r="C837" s="10"/>
      <c r="D837" s="10"/>
      <c r="E837" s="11"/>
      <c r="F837" s="11"/>
      <c r="G837" s="11"/>
      <c r="H837" s="11"/>
      <c r="I837" s="1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s="6" customFormat="1" x14ac:dyDescent="0.25">
      <c r="A848" s="8"/>
      <c r="B848" s="9"/>
      <c r="C848" s="10"/>
      <c r="D848" s="10"/>
      <c r="E848" s="11"/>
      <c r="F848" s="11"/>
      <c r="G848" s="11"/>
      <c r="H848" s="11"/>
      <c r="I848" s="1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s="6" customFormat="1" x14ac:dyDescent="0.25">
      <c r="A960" s="8"/>
      <c r="B960" s="9"/>
      <c r="C960" s="10"/>
      <c r="D960" s="10"/>
      <c r="E960" s="11"/>
      <c r="F960" s="11"/>
      <c r="G960" s="11"/>
      <c r="H960" s="11"/>
      <c r="I960" s="1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s="6" customFormat="1" x14ac:dyDescent="0.25">
      <c r="A968" s="8"/>
      <c r="B968" s="9"/>
      <c r="C968" s="10"/>
      <c r="D968" s="10"/>
      <c r="E968" s="11"/>
      <c r="F968" s="11"/>
      <c r="G968" s="11"/>
      <c r="H968" s="11"/>
      <c r="I968" s="1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s="6" customFormat="1" x14ac:dyDescent="0.25">
      <c r="A971" s="8"/>
      <c r="B971" s="9"/>
      <c r="C971" s="10"/>
      <c r="D971" s="10"/>
      <c r="E971" s="11"/>
      <c r="F971" s="11"/>
      <c r="G971" s="11"/>
      <c r="H971" s="11"/>
      <c r="I971" s="1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s="6" customFormat="1" x14ac:dyDescent="0.25">
      <c r="A1155" s="8"/>
      <c r="B1155" s="9"/>
      <c r="C1155" s="10"/>
      <c r="D1155" s="10"/>
      <c r="E1155" s="11"/>
      <c r="F1155" s="11"/>
      <c r="G1155" s="11"/>
      <c r="H1155" s="11"/>
      <c r="I1155" s="1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s="6" customFormat="1" x14ac:dyDescent="0.25">
      <c r="A1164" s="8"/>
      <c r="B1164" s="9"/>
      <c r="C1164" s="10"/>
      <c r="D1164" s="10"/>
      <c r="E1164" s="11"/>
      <c r="F1164" s="11"/>
      <c r="G1164" s="11"/>
      <c r="H1164" s="11"/>
      <c r="I1164"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40039-B80D-48AD-BA4E-098B1FCB6A75}"/>
</file>

<file path=customXml/itemProps2.xml><?xml version="1.0" encoding="utf-8"?>
<ds:datastoreItem xmlns:ds="http://schemas.openxmlformats.org/officeDocument/2006/customXml" ds:itemID="{32BBB54A-31A9-4638-82A4-6EB6E85F4450}"/>
</file>

<file path=customXml/itemProps3.xml><?xml version="1.0" encoding="utf-8"?>
<ds:datastoreItem xmlns:ds="http://schemas.openxmlformats.org/officeDocument/2006/customXml" ds:itemID="{B8B0FD46-2142-4EB8-BCCF-F1745A272C78}"/>
</file>

<file path=customXml/itemProps4.xml><?xml version="1.0" encoding="utf-8"?>
<ds:datastoreItem xmlns:ds="http://schemas.openxmlformats.org/officeDocument/2006/customXml" ds:itemID="{03B620AD-9B9C-4126-9C56-59AE6AA1C6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2015-01-29T21:17:15Z</cp:lastPrinted>
  <dcterms:created xsi:type="dcterms:W3CDTF">2014-12-12T21:25:19Z</dcterms:created>
  <dcterms:modified xsi:type="dcterms:W3CDTF">2018-05-24T21:07:13Z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