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E523BCAD-47AE-44A2-9282-2C9B0BCF71F8}"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Sheet1!$A$7:$I$33</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F32" i="1"/>
  <c r="G32" i="1"/>
  <c r="H32" i="1"/>
  <c r="I32" i="1"/>
  <c r="E31" i="1"/>
  <c r="F31" i="1"/>
  <c r="G31" i="1"/>
  <c r="H31" i="1"/>
  <c r="I31" i="1"/>
  <c r="D31" i="1"/>
  <c r="E33" i="1" l="1"/>
  <c r="F33" i="1"/>
  <c r="G33" i="1"/>
  <c r="H33" i="1"/>
  <c r="I33"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C17" i="1"/>
  <c r="D17" i="1"/>
  <c r="C18" i="1"/>
  <c r="D18" i="1"/>
  <c r="C19" i="1"/>
  <c r="D19" i="1"/>
  <c r="C20" i="1"/>
  <c r="D20" i="1"/>
  <c r="C21" i="1"/>
  <c r="D21" i="1"/>
  <c r="C22" i="1"/>
  <c r="D22" i="1"/>
  <c r="C23" i="1"/>
  <c r="D23" i="1"/>
  <c r="C24" i="1"/>
  <c r="D24" i="1"/>
  <c r="C25" i="1"/>
  <c r="D25" i="1"/>
  <c r="C26" i="1"/>
  <c r="D26" i="1"/>
  <c r="C27" i="1"/>
  <c r="D27" i="1"/>
  <c r="C28" i="1"/>
  <c r="D28" i="1"/>
  <c r="C29" i="1"/>
  <c r="D29"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C8" i="1"/>
  <c r="D8" i="1"/>
  <c r="C9" i="1"/>
  <c r="D9" i="1"/>
  <c r="C10" i="1"/>
  <c r="D10" i="1"/>
  <c r="C11" i="1"/>
  <c r="D11" i="1"/>
  <c r="C12" i="1"/>
  <c r="D12" i="1"/>
  <c r="C13" i="1"/>
  <c r="D13" i="1"/>
  <c r="C14" i="1"/>
  <c r="D14" i="1"/>
  <c r="C15" i="1"/>
  <c r="D15" i="1"/>
  <c r="E7" i="1"/>
  <c r="F7" i="1"/>
  <c r="G7" i="1"/>
  <c r="H7" i="1"/>
  <c r="I7" i="1"/>
</calcChain>
</file>

<file path=xl/sharedStrings.xml><?xml version="1.0" encoding="utf-8"?>
<sst xmlns="http://schemas.openxmlformats.org/spreadsheetml/2006/main" count="40" uniqueCount="10">
  <si>
    <t>State</t>
  </si>
  <si>
    <t>District</t>
  </si>
  <si>
    <t>City</t>
  </si>
  <si>
    <t>Institution</t>
  </si>
  <si>
    <t>DISTRICT</t>
  </si>
  <si>
    <t>TOTAL</t>
  </si>
  <si>
    <t>State Total</t>
  </si>
  <si>
    <t>ALL</t>
  </si>
  <si>
    <t>NEBRASKA</t>
  </si>
  <si>
    <t>KEARNEY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</si>
</sst>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3"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
      <sz val="12"/>
      <color theme="1"/>
      <name val="Calibri"/>
      <family val="2"/>
    </font>
    <font>
      <sz val="12"/>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0" fillId="5" borderId="3" xfId="0" applyFont="1" applyFill="1" applyBorder="1" applyAlignment="1">
      <alignment vertical="top"/>
    </xf>
    <xf numFmtId="0" fontId="10" fillId="5" borderId="2" xfId="0" applyFont="1" applyFill="1" applyBorder="1" applyAlignment="1">
      <alignment horizontal="center" vertical="top"/>
    </xf>
    <xf numFmtId="0" fontId="10" fillId="5" borderId="2" xfId="0" applyFont="1" applyFill="1" applyBorder="1" applyAlignment="1">
      <alignment vertical="top"/>
    </xf>
    <xf numFmtId="5" fontId="10" fillId="5" borderId="2" xfId="0" applyNumberFormat="1" applyFont="1" applyFill="1" applyBorder="1" applyAlignment="1">
      <alignment vertical="top"/>
    </xf>
    <xf numFmtId="0" fontId="11" fillId="5" borderId="0" xfId="0" applyFont="1" applyFill="1"/>
    <xf numFmtId="0" fontId="12" fillId="2" borderId="0" xfId="0" applyFont="1" applyFill="1"/>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780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NEBRASKA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841">
          <cell r="C2841" t="str">
            <v>LINCOLN</v>
          </cell>
          <cell r="D2841" t="str">
            <v>AIRLIFT ENVIRONMENTAL, LLC</v>
          </cell>
          <cell r="E2841">
            <v>106840</v>
          </cell>
          <cell r="F2841">
            <v>0</v>
          </cell>
          <cell r="G2841">
            <v>540036</v>
          </cell>
          <cell r="H2841">
            <v>517427</v>
          </cell>
          <cell r="I2841">
            <v>0</v>
          </cell>
        </row>
        <row r="2842">
          <cell r="C2842" t="str">
            <v>LINCOLN</v>
          </cell>
          <cell r="D2842" t="str">
            <v>LI-COR BIOSCIENCES, INC.</v>
          </cell>
          <cell r="E2842">
            <v>0</v>
          </cell>
          <cell r="F2842">
            <v>866330</v>
          </cell>
          <cell r="G2842">
            <v>480151</v>
          </cell>
          <cell r="H2842">
            <v>0</v>
          </cell>
          <cell r="I2842">
            <v>548838</v>
          </cell>
        </row>
        <row r="2843">
          <cell r="C2843" t="str">
            <v>LINCOLN</v>
          </cell>
          <cell r="D2843" t="str">
            <v>LNKCHEMSOLUTIONS</v>
          </cell>
          <cell r="E2843">
            <v>738282</v>
          </cell>
          <cell r="F2843">
            <v>0</v>
          </cell>
          <cell r="G2843">
            <v>0</v>
          </cell>
          <cell r="H2843">
            <v>0</v>
          </cell>
          <cell r="I2843">
            <v>0</v>
          </cell>
        </row>
        <row r="2844">
          <cell r="C2844" t="str">
            <v>LINCOLN</v>
          </cell>
          <cell r="D2844" t="str">
            <v>MADONNA REHABILITATION HOSPITAL</v>
          </cell>
          <cell r="E2844">
            <v>63678</v>
          </cell>
          <cell r="F2844">
            <v>0</v>
          </cell>
          <cell r="G2844">
            <v>0</v>
          </cell>
          <cell r="H2844">
            <v>0</v>
          </cell>
          <cell r="I2844">
            <v>0</v>
          </cell>
        </row>
        <row r="2845">
          <cell r="C2845" t="str">
            <v>LINCOLN</v>
          </cell>
          <cell r="D2845" t="str">
            <v>NATURE TECHNOLOGY CORPORATION</v>
          </cell>
          <cell r="E2845">
            <v>743802</v>
          </cell>
          <cell r="F2845">
            <v>0</v>
          </cell>
          <cell r="G2845">
            <v>0</v>
          </cell>
          <cell r="H2845">
            <v>0</v>
          </cell>
          <cell r="I2845">
            <v>0</v>
          </cell>
        </row>
        <row r="2846">
          <cell r="C2846" t="str">
            <v>LINCOLN</v>
          </cell>
          <cell r="D2846" t="str">
            <v>UNIVERSITY OF NEBRASKA LINCOLN</v>
          </cell>
          <cell r="E2846">
            <v>13303991</v>
          </cell>
          <cell r="F2846">
            <v>15592100</v>
          </cell>
          <cell r="G2846">
            <v>14047133</v>
          </cell>
          <cell r="H2846">
            <v>16154750</v>
          </cell>
          <cell r="I2846">
            <v>17765818</v>
          </cell>
        </row>
        <row r="2847">
          <cell r="C2847" t="str">
            <v>LINCOLN</v>
          </cell>
          <cell r="D2847" t="str">
            <v>VAJRA INSTRUMENTS, INC.</v>
          </cell>
          <cell r="E2847">
            <v>0</v>
          </cell>
          <cell r="F2847">
            <v>0</v>
          </cell>
          <cell r="G2847">
            <v>293322</v>
          </cell>
          <cell r="H2847">
            <v>0</v>
          </cell>
          <cell r="I2847">
            <v>299715</v>
          </cell>
        </row>
        <row r="2848">
          <cell r="C2848" t="str">
            <v>NORFOLK</v>
          </cell>
          <cell r="D2848" t="str">
            <v>STERLING COMPUTERS CORPORATION</v>
          </cell>
          <cell r="E2848">
            <v>0</v>
          </cell>
          <cell r="F2848">
            <v>54584</v>
          </cell>
          <cell r="G2848">
            <v>0</v>
          </cell>
          <cell r="H2848">
            <v>0</v>
          </cell>
          <cell r="I2848">
            <v>0</v>
          </cell>
        </row>
        <row r="2849">
          <cell r="E2849">
            <v>14956593</v>
          </cell>
          <cell r="F2849">
            <v>16513014</v>
          </cell>
          <cell r="G2849">
            <v>15360642</v>
          </cell>
          <cell r="H2849">
            <v>16672177</v>
          </cell>
          <cell r="I2849">
            <v>18614371</v>
          </cell>
        </row>
        <row r="2850">
          <cell r="C2850" t="str">
            <v>BOYS TOWN</v>
          </cell>
          <cell r="D2850" t="str">
            <v>FATHER FLANAGAN'S BOYS' HOME</v>
          </cell>
          <cell r="E2850">
            <v>4383611</v>
          </cell>
          <cell r="F2850">
            <v>6612577</v>
          </cell>
          <cell r="G2850">
            <v>6195300</v>
          </cell>
          <cell r="H2850">
            <v>7456156</v>
          </cell>
          <cell r="I2850">
            <v>8779611</v>
          </cell>
        </row>
        <row r="2851">
          <cell r="C2851" t="str">
            <v>Elkhorn</v>
          </cell>
          <cell r="D2851" t="str">
            <v>THERAPEUTIC VISION, INC.</v>
          </cell>
          <cell r="E2851">
            <v>0</v>
          </cell>
          <cell r="F2851">
            <v>0</v>
          </cell>
          <cell r="G2851">
            <v>498270</v>
          </cell>
          <cell r="H2851">
            <v>186734</v>
          </cell>
          <cell r="I2851">
            <v>0</v>
          </cell>
        </row>
        <row r="2852">
          <cell r="C2852" t="str">
            <v>LA VISTA</v>
          </cell>
          <cell r="D2852" t="str">
            <v>BOHEMICA PHARMACEUTICALS, LLC</v>
          </cell>
          <cell r="E2852">
            <v>0</v>
          </cell>
          <cell r="F2852">
            <v>0</v>
          </cell>
          <cell r="G2852">
            <v>0</v>
          </cell>
          <cell r="H2852">
            <v>347546</v>
          </cell>
          <cell r="I2852">
            <v>0</v>
          </cell>
        </row>
        <row r="2853">
          <cell r="C2853" t="str">
            <v>OMAHA</v>
          </cell>
          <cell r="D2853" t="str">
            <v>ACTORIUS PHARMACEUTICALS, LLC</v>
          </cell>
          <cell r="E2853">
            <v>0</v>
          </cell>
          <cell r="F2853">
            <v>0</v>
          </cell>
          <cell r="G2853">
            <v>0</v>
          </cell>
          <cell r="H2853">
            <v>324985</v>
          </cell>
          <cell r="I2853">
            <v>0</v>
          </cell>
        </row>
        <row r="2854">
          <cell r="C2854" t="str">
            <v>OMAHA</v>
          </cell>
          <cell r="D2854" t="str">
            <v>CREIGHTON UNIVERSITY</v>
          </cell>
          <cell r="E2854">
            <v>7982225</v>
          </cell>
          <cell r="F2854">
            <v>5945438</v>
          </cell>
          <cell r="G2854">
            <v>7008846</v>
          </cell>
          <cell r="H2854">
            <v>5988800</v>
          </cell>
          <cell r="I2854">
            <v>3084559</v>
          </cell>
        </row>
        <row r="2855">
          <cell r="C2855" t="str">
            <v>OMAHA</v>
          </cell>
          <cell r="D2855" t="str">
            <v>FIREFLY HEALTH INNOVATIONS NE, INC.</v>
          </cell>
          <cell r="E2855">
            <v>0</v>
          </cell>
          <cell r="F2855">
            <v>355865</v>
          </cell>
          <cell r="G2855">
            <v>386193</v>
          </cell>
          <cell r="H2855">
            <v>0</v>
          </cell>
          <cell r="I2855">
            <v>0</v>
          </cell>
        </row>
        <row r="2856">
          <cell r="C2856" t="str">
            <v>OMAHA</v>
          </cell>
          <cell r="D2856" t="str">
            <v>MISSOURI VALLEY CANCER CONSORTIUM, INC.</v>
          </cell>
          <cell r="E2856">
            <v>1108400</v>
          </cell>
          <cell r="F2856">
            <v>1422246</v>
          </cell>
          <cell r="G2856">
            <v>0</v>
          </cell>
          <cell r="H2856">
            <v>0</v>
          </cell>
          <cell r="I2856">
            <v>0</v>
          </cell>
        </row>
        <row r="2857">
          <cell r="C2857" t="str">
            <v>OMAHA</v>
          </cell>
          <cell r="D2857" t="str">
            <v>PROMMUNE, INC.</v>
          </cell>
          <cell r="E2857">
            <v>0</v>
          </cell>
          <cell r="F2857">
            <v>0</v>
          </cell>
          <cell r="G2857">
            <v>0</v>
          </cell>
          <cell r="H2857">
            <v>438932</v>
          </cell>
          <cell r="I2857">
            <v>0</v>
          </cell>
        </row>
        <row r="2858">
          <cell r="C2858" t="str">
            <v>OMAHA</v>
          </cell>
          <cell r="D2858" t="str">
            <v>SANGUINE DIAGNOSTICS AND THERAPEUTICS</v>
          </cell>
          <cell r="E2858">
            <v>0</v>
          </cell>
          <cell r="F2858">
            <v>225000</v>
          </cell>
          <cell r="G2858">
            <v>0</v>
          </cell>
          <cell r="H2858">
            <v>300000</v>
          </cell>
          <cell r="I2858">
            <v>199020</v>
          </cell>
        </row>
        <row r="2859">
          <cell r="C2859" t="str">
            <v>OMAHA</v>
          </cell>
          <cell r="D2859" t="str">
            <v>TRANSGENOMIC, INC.</v>
          </cell>
          <cell r="E2859">
            <v>200000</v>
          </cell>
          <cell r="F2859">
            <v>0</v>
          </cell>
          <cell r="G2859">
            <v>0</v>
          </cell>
          <cell r="H2859">
            <v>773511</v>
          </cell>
          <cell r="I2859">
            <v>716511</v>
          </cell>
        </row>
        <row r="2860">
          <cell r="C2860" t="str">
            <v>OMAHA</v>
          </cell>
          <cell r="D2860" t="str">
            <v>UNIVERSITY OF NEBRASKA MEDICAL CENTER</v>
          </cell>
          <cell r="E2860">
            <v>56500554</v>
          </cell>
          <cell r="F2860">
            <v>56089670</v>
          </cell>
          <cell r="G2860">
            <v>57844110</v>
          </cell>
          <cell r="H2860">
            <v>71732235</v>
          </cell>
          <cell r="I2860">
            <v>73132750</v>
          </cell>
        </row>
        <row r="2861">
          <cell r="C2861" t="str">
            <v>OMAHA</v>
          </cell>
          <cell r="D2861" t="str">
            <v>UNIVERSITY OF NEBRASKA OMAHA</v>
          </cell>
          <cell r="E2861">
            <v>193818</v>
          </cell>
          <cell r="F2861">
            <v>2212224</v>
          </cell>
          <cell r="G2861">
            <v>2459667</v>
          </cell>
          <cell r="H2861">
            <v>2803557</v>
          </cell>
          <cell r="I2861">
            <v>3107774</v>
          </cell>
        </row>
        <row r="2862">
          <cell r="C2862" t="str">
            <v>OMAHA</v>
          </cell>
          <cell r="D2862" t="str">
            <v>XIMEREX, INC.</v>
          </cell>
          <cell r="E2862">
            <v>1000000</v>
          </cell>
          <cell r="F2862">
            <v>0</v>
          </cell>
          <cell r="G2862">
            <v>0</v>
          </cell>
          <cell r="H2862">
            <v>0</v>
          </cell>
          <cell r="I2862">
            <v>0</v>
          </cell>
        </row>
        <row r="2863">
          <cell r="E2863">
            <v>71368608</v>
          </cell>
          <cell r="F2863">
            <v>72863020</v>
          </cell>
          <cell r="G2863">
            <v>74392386</v>
          </cell>
          <cell r="H2863">
            <v>90352456</v>
          </cell>
          <cell r="I2863">
            <v>89020225</v>
          </cell>
        </row>
        <row r="2864">
          <cell r="D2864" t="str">
            <v>UNIVERSITY OF NEBRASKA KEARNEY</v>
          </cell>
          <cell r="E2864">
            <v>0</v>
          </cell>
          <cell r="F2864">
            <v>0</v>
          </cell>
          <cell r="G2864">
            <v>0</v>
          </cell>
          <cell r="H2864">
            <v>0</v>
          </cell>
          <cell r="I2864">
            <v>399082</v>
          </cell>
        </row>
        <row r="2865">
          <cell r="E2865">
            <v>0</v>
          </cell>
          <cell r="F2865">
            <v>0</v>
          </cell>
          <cell r="G2865">
            <v>0</v>
          </cell>
          <cell r="H2865">
            <v>0</v>
          </cell>
          <cell r="I2865">
            <v>399082</v>
          </cell>
        </row>
        <row r="2866">
          <cell r="E2866">
            <v>86325201</v>
          </cell>
          <cell r="F2866">
            <v>89376034</v>
          </cell>
          <cell r="G2866">
            <v>89753028</v>
          </cell>
          <cell r="H2866">
            <v>107024633</v>
          </cell>
          <cell r="I2866">
            <v>108033678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45"/>
  <sheetViews>
    <sheetView tabSelected="1" topLeftCell="A19" workbookViewId="0">
      <selection activeCell="D29" sqref="D29"/>
    </sheetView>
  </sheetViews>
  <sheetFormatPr defaultRowHeight="15" x14ac:dyDescent="0.25"/>
  <cols>
    <col min="1" max="1" width="19.28515625" style="7" customWidth="1"/>
    <col min="2" max="2" width="12"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32" customFormat="1" ht="100.5" customHeight="1" x14ac:dyDescent="0.25"/>
    <row r="2" spans="1:9" s="32" customFormat="1" ht="16.5" customHeight="1" x14ac:dyDescent="0.25"/>
    <row r="3" spans="1:9" s="32" customFormat="1" x14ac:dyDescent="0.25"/>
    <row r="4" spans="1:9" s="32" customFormat="1" x14ac:dyDescent="0.25"/>
    <row r="5" spans="1:9" s="32" customFormat="1" x14ac:dyDescent="0.25"/>
    <row r="6" spans="1:9" s="32"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[2]Sheet1!C2841</f>
        <v>LINCOLN</v>
      </c>
      <c r="D8" s="4" t="str">
        <f>[2]Sheet1!D2841</f>
        <v>AIRLIFT ENVIRONMENTAL, LLC</v>
      </c>
      <c r="E8" s="1">
        <f>[2]Sheet1!E2841</f>
        <v>106840</v>
      </c>
      <c r="F8" s="1">
        <f>[2]Sheet1!F2841</f>
        <v>0</v>
      </c>
      <c r="G8" s="1">
        <f>[2]Sheet1!G2841</f>
        <v>540036</v>
      </c>
      <c r="H8" s="1">
        <f>[2]Sheet1!H2841</f>
        <v>517427</v>
      </c>
      <c r="I8" s="1">
        <f>[2]Sheet1!I2841</f>
        <v>0</v>
      </c>
    </row>
    <row r="9" spans="1:9" customFormat="1" x14ac:dyDescent="0.25">
      <c r="A9" s="2" t="s">
        <v>8</v>
      </c>
      <c r="B9" s="3">
        <v>1</v>
      </c>
      <c r="C9" s="4" t="str">
        <f>[2]Sheet1!C2842</f>
        <v>LINCOLN</v>
      </c>
      <c r="D9" s="4" t="str">
        <f>[2]Sheet1!D2842</f>
        <v>LI-COR BIOSCIENCES, INC.</v>
      </c>
      <c r="E9" s="1">
        <f>[2]Sheet1!E2842</f>
        <v>0</v>
      </c>
      <c r="F9" s="1">
        <f>[2]Sheet1!F2842</f>
        <v>866330</v>
      </c>
      <c r="G9" s="1">
        <f>[2]Sheet1!G2842</f>
        <v>480151</v>
      </c>
      <c r="H9" s="1">
        <f>[2]Sheet1!H2842</f>
        <v>0</v>
      </c>
      <c r="I9" s="1">
        <f>[2]Sheet1!I2842</f>
        <v>548838</v>
      </c>
    </row>
    <row r="10" spans="1:9" customFormat="1" x14ac:dyDescent="0.25">
      <c r="A10" s="2" t="s">
        <v>8</v>
      </c>
      <c r="B10" s="3">
        <v>1</v>
      </c>
      <c r="C10" s="4" t="str">
        <f>[2]Sheet1!C2843</f>
        <v>LINCOLN</v>
      </c>
      <c r="D10" s="4" t="str">
        <f>[2]Sheet1!D2843</f>
        <v>LNKCHEMSOLUTIONS</v>
      </c>
      <c r="E10" s="1">
        <f>[2]Sheet1!E2843</f>
        <v>738282</v>
      </c>
      <c r="F10" s="1">
        <f>[2]Sheet1!F2843</f>
        <v>0</v>
      </c>
      <c r="G10" s="1">
        <f>[2]Sheet1!G2843</f>
        <v>0</v>
      </c>
      <c r="H10" s="1">
        <f>[2]Sheet1!H2843</f>
        <v>0</v>
      </c>
      <c r="I10" s="1">
        <f>[2]Sheet1!I2843</f>
        <v>0</v>
      </c>
    </row>
    <row r="11" spans="1:9" customFormat="1" x14ac:dyDescent="0.25">
      <c r="A11" s="2" t="s">
        <v>8</v>
      </c>
      <c r="B11" s="3">
        <v>1</v>
      </c>
      <c r="C11" s="4" t="str">
        <f>[2]Sheet1!C2844</f>
        <v>LINCOLN</v>
      </c>
      <c r="D11" s="4" t="str">
        <f>[2]Sheet1!D2844</f>
        <v>MADONNA REHABILITATION HOSPITAL</v>
      </c>
      <c r="E11" s="1">
        <f>[2]Sheet1!E2844</f>
        <v>63678</v>
      </c>
      <c r="F11" s="1">
        <f>[2]Sheet1!F2844</f>
        <v>0</v>
      </c>
      <c r="G11" s="1">
        <f>[2]Sheet1!G2844</f>
        <v>0</v>
      </c>
      <c r="H11" s="1">
        <f>[2]Sheet1!H2844</f>
        <v>0</v>
      </c>
      <c r="I11" s="1">
        <f>[2]Sheet1!I2844</f>
        <v>0</v>
      </c>
    </row>
    <row r="12" spans="1:9" customFormat="1" x14ac:dyDescent="0.25">
      <c r="A12" s="2" t="s">
        <v>8</v>
      </c>
      <c r="B12" s="3">
        <v>1</v>
      </c>
      <c r="C12" s="4" t="str">
        <f>[2]Sheet1!C2845</f>
        <v>LINCOLN</v>
      </c>
      <c r="D12" s="4" t="str">
        <f>[2]Sheet1!D2845</f>
        <v>NATURE TECHNOLOGY CORPORATION</v>
      </c>
      <c r="E12" s="1">
        <f>[2]Sheet1!E2845</f>
        <v>743802</v>
      </c>
      <c r="F12" s="1">
        <f>[2]Sheet1!F2845</f>
        <v>0</v>
      </c>
      <c r="G12" s="1">
        <f>[2]Sheet1!G2845</f>
        <v>0</v>
      </c>
      <c r="H12" s="1">
        <f>[2]Sheet1!H2845</f>
        <v>0</v>
      </c>
      <c r="I12" s="1">
        <f>[2]Sheet1!I2845</f>
        <v>0</v>
      </c>
    </row>
    <row r="13" spans="1:9" customFormat="1" x14ac:dyDescent="0.25">
      <c r="A13" s="2" t="s">
        <v>8</v>
      </c>
      <c r="B13" s="3">
        <v>1</v>
      </c>
      <c r="C13" s="4" t="str">
        <f>[2]Sheet1!C2846</f>
        <v>LINCOLN</v>
      </c>
      <c r="D13" s="4" t="str">
        <f>[2]Sheet1!D2846</f>
        <v>UNIVERSITY OF NEBRASKA LINCOLN</v>
      </c>
      <c r="E13" s="1">
        <f>[2]Sheet1!E2846</f>
        <v>13303991</v>
      </c>
      <c r="F13" s="1">
        <f>[2]Sheet1!F2846</f>
        <v>15592100</v>
      </c>
      <c r="G13" s="1">
        <f>[2]Sheet1!G2846</f>
        <v>14047133</v>
      </c>
      <c r="H13" s="1">
        <f>[2]Sheet1!H2846</f>
        <v>16154750</v>
      </c>
      <c r="I13" s="1">
        <f>[2]Sheet1!I2846</f>
        <v>17765818</v>
      </c>
    </row>
    <row r="14" spans="1:9" customFormat="1" x14ac:dyDescent="0.25">
      <c r="A14" s="2" t="s">
        <v>8</v>
      </c>
      <c r="B14" s="3">
        <v>1</v>
      </c>
      <c r="C14" s="4" t="str">
        <f>[2]Sheet1!C2847</f>
        <v>LINCOLN</v>
      </c>
      <c r="D14" s="4" t="str">
        <f>[2]Sheet1!D2847</f>
        <v>VAJRA INSTRUMENTS, INC.</v>
      </c>
      <c r="E14" s="1">
        <f>[2]Sheet1!E2847</f>
        <v>0</v>
      </c>
      <c r="F14" s="1">
        <f>[2]Sheet1!F2847</f>
        <v>0</v>
      </c>
      <c r="G14" s="1">
        <f>[2]Sheet1!G2847</f>
        <v>293322</v>
      </c>
      <c r="H14" s="1">
        <f>[2]Sheet1!H2847</f>
        <v>0</v>
      </c>
      <c r="I14" s="1">
        <f>[2]Sheet1!I2847</f>
        <v>299715</v>
      </c>
    </row>
    <row r="15" spans="1:9" customFormat="1" x14ac:dyDescent="0.25">
      <c r="A15" s="2" t="s">
        <v>8</v>
      </c>
      <c r="B15" s="3">
        <v>1</v>
      </c>
      <c r="C15" s="4" t="str">
        <f>[2]Sheet1!C2848</f>
        <v>NORFOLK</v>
      </c>
      <c r="D15" s="4" t="str">
        <f>[2]Sheet1!D2848</f>
        <v>STERLING COMPUTERS CORPORATION</v>
      </c>
      <c r="E15" s="1">
        <f>[2]Sheet1!E2848</f>
        <v>0</v>
      </c>
      <c r="F15" s="1">
        <f>[2]Sheet1!F2848</f>
        <v>54584</v>
      </c>
      <c r="G15" s="1">
        <f>[2]Sheet1!G2848</f>
        <v>0</v>
      </c>
      <c r="H15" s="1">
        <f>[2]Sheet1!H2848</f>
        <v>0</v>
      </c>
      <c r="I15" s="1">
        <f>[2]Sheet1!I2848</f>
        <v>0</v>
      </c>
    </row>
    <row r="16" spans="1:9" s="17" customFormat="1" ht="15.75" x14ac:dyDescent="0.25">
      <c r="A16" s="13" t="s">
        <v>8</v>
      </c>
      <c r="B16" s="14">
        <v>1</v>
      </c>
      <c r="C16" s="15" t="s">
        <v>4</v>
      </c>
      <c r="D16" s="15" t="s">
        <v>5</v>
      </c>
      <c r="E16" s="16">
        <f>[2]Sheet1!E2849</f>
        <v>14956593</v>
      </c>
      <c r="F16" s="16">
        <f>[2]Sheet1!F2849</f>
        <v>16513014</v>
      </c>
      <c r="G16" s="16">
        <f>[2]Sheet1!G2849</f>
        <v>15360642</v>
      </c>
      <c r="H16" s="16">
        <f>[2]Sheet1!H2849</f>
        <v>16672177</v>
      </c>
      <c r="I16" s="16">
        <f>[2]Sheet1!I2849</f>
        <v>18614371</v>
      </c>
    </row>
    <row r="17" spans="1:9" customFormat="1" x14ac:dyDescent="0.25">
      <c r="A17" s="2" t="s">
        <v>8</v>
      </c>
      <c r="B17" s="3">
        <v>2</v>
      </c>
      <c r="C17" s="4" t="str">
        <f>[2]Sheet1!C2850</f>
        <v>BOYS TOWN</v>
      </c>
      <c r="D17" s="4" t="str">
        <f>[2]Sheet1!D2850</f>
        <v>FATHER FLANAGAN'S BOYS' HOME</v>
      </c>
      <c r="E17" s="1">
        <f>[2]Sheet1!E2850</f>
        <v>4383611</v>
      </c>
      <c r="F17" s="1">
        <f>[2]Sheet1!F2850</f>
        <v>6612577</v>
      </c>
      <c r="G17" s="1">
        <f>[2]Sheet1!G2850</f>
        <v>6195300</v>
      </c>
      <c r="H17" s="1">
        <f>[2]Sheet1!H2850</f>
        <v>7456156</v>
      </c>
      <c r="I17" s="1">
        <f>[2]Sheet1!I2850</f>
        <v>8779611</v>
      </c>
    </row>
    <row r="18" spans="1:9" customFormat="1" x14ac:dyDescent="0.25">
      <c r="A18" s="2" t="s">
        <v>8</v>
      </c>
      <c r="B18" s="3">
        <v>2</v>
      </c>
      <c r="C18" s="4" t="str">
        <f>[2]Sheet1!C2851</f>
        <v>Elkhorn</v>
      </c>
      <c r="D18" s="4" t="str">
        <f>[2]Sheet1!D2851</f>
        <v>THERAPEUTIC VISION, INC.</v>
      </c>
      <c r="E18" s="1">
        <f>[2]Sheet1!E2851</f>
        <v>0</v>
      </c>
      <c r="F18" s="1">
        <f>[2]Sheet1!F2851</f>
        <v>0</v>
      </c>
      <c r="G18" s="1">
        <f>[2]Sheet1!G2851</f>
        <v>498270</v>
      </c>
      <c r="H18" s="1">
        <f>[2]Sheet1!H2851</f>
        <v>186734</v>
      </c>
      <c r="I18" s="1">
        <f>[2]Sheet1!I2851</f>
        <v>0</v>
      </c>
    </row>
    <row r="19" spans="1:9" customFormat="1" x14ac:dyDescent="0.25">
      <c r="A19" s="2" t="s">
        <v>8</v>
      </c>
      <c r="B19" s="3">
        <v>2</v>
      </c>
      <c r="C19" s="4" t="str">
        <f>[2]Sheet1!C2852</f>
        <v>LA VISTA</v>
      </c>
      <c r="D19" s="4" t="str">
        <f>[2]Sheet1!D2852</f>
        <v>BOHEMICA PHARMACEUTICALS, LLC</v>
      </c>
      <c r="E19" s="1">
        <f>[2]Sheet1!E2852</f>
        <v>0</v>
      </c>
      <c r="F19" s="1">
        <f>[2]Sheet1!F2852</f>
        <v>0</v>
      </c>
      <c r="G19" s="1">
        <f>[2]Sheet1!G2852</f>
        <v>0</v>
      </c>
      <c r="H19" s="1">
        <f>[2]Sheet1!H2852</f>
        <v>347546</v>
      </c>
      <c r="I19" s="1">
        <f>[2]Sheet1!I2852</f>
        <v>0</v>
      </c>
    </row>
    <row r="20" spans="1:9" customFormat="1" x14ac:dyDescent="0.25">
      <c r="A20" s="2" t="s">
        <v>8</v>
      </c>
      <c r="B20" s="3">
        <v>2</v>
      </c>
      <c r="C20" s="4" t="str">
        <f>[2]Sheet1!C2853</f>
        <v>OMAHA</v>
      </c>
      <c r="D20" s="4" t="str">
        <f>[2]Sheet1!D2853</f>
        <v>ACTORIUS PHARMACEUTICALS, LLC</v>
      </c>
      <c r="E20" s="1">
        <f>[2]Sheet1!E2853</f>
        <v>0</v>
      </c>
      <c r="F20" s="1">
        <f>[2]Sheet1!F2853</f>
        <v>0</v>
      </c>
      <c r="G20" s="1">
        <f>[2]Sheet1!G2853</f>
        <v>0</v>
      </c>
      <c r="H20" s="1">
        <f>[2]Sheet1!H2853</f>
        <v>324985</v>
      </c>
      <c r="I20" s="1">
        <f>[2]Sheet1!I2853</f>
        <v>0</v>
      </c>
    </row>
    <row r="21" spans="1:9" customFormat="1" x14ac:dyDescent="0.25">
      <c r="A21" s="2" t="s">
        <v>8</v>
      </c>
      <c r="B21" s="3">
        <v>2</v>
      </c>
      <c r="C21" s="4" t="str">
        <f>[2]Sheet1!C2854</f>
        <v>OMAHA</v>
      </c>
      <c r="D21" s="4" t="str">
        <f>[2]Sheet1!D2854</f>
        <v>CREIGHTON UNIVERSITY</v>
      </c>
      <c r="E21" s="1">
        <f>[2]Sheet1!E2854</f>
        <v>7982225</v>
      </c>
      <c r="F21" s="1">
        <f>[2]Sheet1!F2854</f>
        <v>5945438</v>
      </c>
      <c r="G21" s="1">
        <f>[2]Sheet1!G2854</f>
        <v>7008846</v>
      </c>
      <c r="H21" s="1">
        <f>[2]Sheet1!H2854</f>
        <v>5988800</v>
      </c>
      <c r="I21" s="1">
        <f>[2]Sheet1!I2854</f>
        <v>3084559</v>
      </c>
    </row>
    <row r="22" spans="1:9" customFormat="1" x14ac:dyDescent="0.25">
      <c r="A22" s="2" t="s">
        <v>8</v>
      </c>
      <c r="B22" s="3">
        <v>2</v>
      </c>
      <c r="C22" s="4" t="str">
        <f>[2]Sheet1!C2855</f>
        <v>OMAHA</v>
      </c>
      <c r="D22" s="4" t="str">
        <f>[2]Sheet1!D2855</f>
        <v>FIREFLY HEALTH INNOVATIONS NE, INC.</v>
      </c>
      <c r="E22" s="1">
        <f>[2]Sheet1!E2855</f>
        <v>0</v>
      </c>
      <c r="F22" s="1">
        <f>[2]Sheet1!F2855</f>
        <v>355865</v>
      </c>
      <c r="G22" s="1">
        <f>[2]Sheet1!G2855</f>
        <v>386193</v>
      </c>
      <c r="H22" s="1">
        <f>[2]Sheet1!H2855</f>
        <v>0</v>
      </c>
      <c r="I22" s="1">
        <f>[2]Sheet1!I2855</f>
        <v>0</v>
      </c>
    </row>
    <row r="23" spans="1:9" customFormat="1" x14ac:dyDescent="0.25">
      <c r="A23" s="2" t="s">
        <v>8</v>
      </c>
      <c r="B23" s="3">
        <v>2</v>
      </c>
      <c r="C23" s="4" t="str">
        <f>[2]Sheet1!C2856</f>
        <v>OMAHA</v>
      </c>
      <c r="D23" s="4" t="str">
        <f>[2]Sheet1!D2856</f>
        <v>MISSOURI VALLEY CANCER CONSORTIUM, INC.</v>
      </c>
      <c r="E23" s="1">
        <f>[2]Sheet1!E2856</f>
        <v>1108400</v>
      </c>
      <c r="F23" s="1">
        <f>[2]Sheet1!F2856</f>
        <v>1422246</v>
      </c>
      <c r="G23" s="1">
        <f>[2]Sheet1!G2856</f>
        <v>0</v>
      </c>
      <c r="H23" s="1">
        <f>[2]Sheet1!H2856</f>
        <v>0</v>
      </c>
      <c r="I23" s="1">
        <f>[2]Sheet1!I2856</f>
        <v>0</v>
      </c>
    </row>
    <row r="24" spans="1:9" customFormat="1" x14ac:dyDescent="0.25">
      <c r="A24" s="2" t="s">
        <v>8</v>
      </c>
      <c r="B24" s="3">
        <v>2</v>
      </c>
      <c r="C24" s="4" t="str">
        <f>[2]Sheet1!C2857</f>
        <v>OMAHA</v>
      </c>
      <c r="D24" s="4" t="str">
        <f>[2]Sheet1!D2857</f>
        <v>PROMMUNE, INC.</v>
      </c>
      <c r="E24" s="1">
        <f>[2]Sheet1!E2857</f>
        <v>0</v>
      </c>
      <c r="F24" s="1">
        <f>[2]Sheet1!F2857</f>
        <v>0</v>
      </c>
      <c r="G24" s="1">
        <f>[2]Sheet1!G2857</f>
        <v>0</v>
      </c>
      <c r="H24" s="1">
        <f>[2]Sheet1!H2857</f>
        <v>438932</v>
      </c>
      <c r="I24" s="1">
        <f>[2]Sheet1!I2857</f>
        <v>0</v>
      </c>
    </row>
    <row r="25" spans="1:9" customFormat="1" x14ac:dyDescent="0.25">
      <c r="A25" s="2" t="s">
        <v>8</v>
      </c>
      <c r="B25" s="3">
        <v>2</v>
      </c>
      <c r="C25" s="4" t="str">
        <f>[2]Sheet1!C2858</f>
        <v>OMAHA</v>
      </c>
      <c r="D25" s="4" t="str">
        <f>[2]Sheet1!D2858</f>
        <v>SANGUINE DIAGNOSTICS AND THERAPEUTICS</v>
      </c>
      <c r="E25" s="1">
        <f>[2]Sheet1!E2858</f>
        <v>0</v>
      </c>
      <c r="F25" s="1">
        <f>[2]Sheet1!F2858</f>
        <v>225000</v>
      </c>
      <c r="G25" s="1">
        <f>[2]Sheet1!G2858</f>
        <v>0</v>
      </c>
      <c r="H25" s="1">
        <f>[2]Sheet1!H2858</f>
        <v>300000</v>
      </c>
      <c r="I25" s="1">
        <f>[2]Sheet1!I2858</f>
        <v>199020</v>
      </c>
    </row>
    <row r="26" spans="1:9" customFormat="1" x14ac:dyDescent="0.25">
      <c r="A26" s="2" t="s">
        <v>8</v>
      </c>
      <c r="B26" s="3">
        <v>2</v>
      </c>
      <c r="C26" s="4" t="str">
        <f>[2]Sheet1!C2859</f>
        <v>OMAHA</v>
      </c>
      <c r="D26" s="4" t="str">
        <f>[2]Sheet1!D2859</f>
        <v>TRANSGENOMIC, INC.</v>
      </c>
      <c r="E26" s="1">
        <f>[2]Sheet1!E2859</f>
        <v>200000</v>
      </c>
      <c r="F26" s="1">
        <f>[2]Sheet1!F2859</f>
        <v>0</v>
      </c>
      <c r="G26" s="1">
        <f>[2]Sheet1!G2859</f>
        <v>0</v>
      </c>
      <c r="H26" s="1">
        <f>[2]Sheet1!H2859</f>
        <v>773511</v>
      </c>
      <c r="I26" s="1">
        <f>[2]Sheet1!I2859</f>
        <v>716511</v>
      </c>
    </row>
    <row r="27" spans="1:9" customFormat="1" x14ac:dyDescent="0.25">
      <c r="A27" s="2" t="s">
        <v>8</v>
      </c>
      <c r="B27" s="3">
        <v>2</v>
      </c>
      <c r="C27" s="4" t="str">
        <f>[2]Sheet1!C2860</f>
        <v>OMAHA</v>
      </c>
      <c r="D27" s="4" t="str">
        <f>[2]Sheet1!D2860</f>
        <v>UNIVERSITY OF NEBRASKA MEDICAL CENTER</v>
      </c>
      <c r="E27" s="1">
        <f>[2]Sheet1!E2860</f>
        <v>56500554</v>
      </c>
      <c r="F27" s="1">
        <f>[2]Sheet1!F2860</f>
        <v>56089670</v>
      </c>
      <c r="G27" s="1">
        <f>[2]Sheet1!G2860</f>
        <v>57844110</v>
      </c>
      <c r="H27" s="1">
        <f>[2]Sheet1!H2860</f>
        <v>71732235</v>
      </c>
      <c r="I27" s="1">
        <f>[2]Sheet1!I2860</f>
        <v>73132750</v>
      </c>
    </row>
    <row r="28" spans="1:9" customFormat="1" x14ac:dyDescent="0.25">
      <c r="A28" s="2" t="s">
        <v>8</v>
      </c>
      <c r="B28" s="3">
        <v>2</v>
      </c>
      <c r="C28" s="4" t="str">
        <f>[2]Sheet1!C2861</f>
        <v>OMAHA</v>
      </c>
      <c r="D28" s="4" t="str">
        <f>[2]Sheet1!D2861</f>
        <v>UNIVERSITY OF NEBRASKA OMAHA</v>
      </c>
      <c r="E28" s="1">
        <f>[2]Sheet1!E2861</f>
        <v>193818</v>
      </c>
      <c r="F28" s="1">
        <f>[2]Sheet1!F2861</f>
        <v>2212224</v>
      </c>
      <c r="G28" s="1">
        <f>[2]Sheet1!G2861</f>
        <v>2459667</v>
      </c>
      <c r="H28" s="1">
        <f>[2]Sheet1!H2861</f>
        <v>2803557</v>
      </c>
      <c r="I28" s="1">
        <f>[2]Sheet1!I2861</f>
        <v>3107774</v>
      </c>
    </row>
    <row r="29" spans="1:9" customFormat="1" x14ac:dyDescent="0.25">
      <c r="A29" s="2" t="s">
        <v>8</v>
      </c>
      <c r="B29" s="3">
        <v>2</v>
      </c>
      <c r="C29" s="4" t="str">
        <f>[2]Sheet1!C2862</f>
        <v>OMAHA</v>
      </c>
      <c r="D29" s="4" t="str">
        <f>[2]Sheet1!D2862</f>
        <v>XIMEREX, INC.</v>
      </c>
      <c r="E29" s="1">
        <f>[2]Sheet1!E2862</f>
        <v>1000000</v>
      </c>
      <c r="F29" s="1">
        <f>[2]Sheet1!F2862</f>
        <v>0</v>
      </c>
      <c r="G29" s="1">
        <f>[2]Sheet1!G2862</f>
        <v>0</v>
      </c>
      <c r="H29" s="1">
        <f>[2]Sheet1!H2862</f>
        <v>0</v>
      </c>
      <c r="I29" s="1">
        <f>[2]Sheet1!I2862</f>
        <v>0</v>
      </c>
    </row>
    <row r="30" spans="1:9" s="17" customFormat="1" ht="15.75" x14ac:dyDescent="0.25">
      <c r="A30" s="13" t="s">
        <v>8</v>
      </c>
      <c r="B30" s="14">
        <v>2</v>
      </c>
      <c r="C30" s="15" t="s">
        <v>4</v>
      </c>
      <c r="D30" s="15" t="s">
        <v>5</v>
      </c>
      <c r="E30" s="16">
        <f>[2]Sheet1!E2863</f>
        <v>71368608</v>
      </c>
      <c r="F30" s="16">
        <f>[2]Sheet1!F2863</f>
        <v>72863020</v>
      </c>
      <c r="G30" s="16">
        <f>[2]Sheet1!G2863</f>
        <v>74392386</v>
      </c>
      <c r="H30" s="16">
        <f>[2]Sheet1!H2863</f>
        <v>90352456</v>
      </c>
      <c r="I30" s="16">
        <f>[2]Sheet1!I2863</f>
        <v>89020225</v>
      </c>
    </row>
    <row r="31" spans="1:9" s="30" customFormat="1" ht="15.75" x14ac:dyDescent="0.25">
      <c r="A31" s="26" t="s">
        <v>8</v>
      </c>
      <c r="B31" s="27">
        <v>3</v>
      </c>
      <c r="C31" s="28" t="s">
        <v>9</v>
      </c>
      <c r="D31" s="28" t="str">
        <f>[2]Sheet1!$D$2864</f>
        <v>UNIVERSITY OF NEBRASKA KEARNEY</v>
      </c>
      <c r="E31" s="29">
        <f>[2]Sheet1!E2864</f>
        <v>0</v>
      </c>
      <c r="F31" s="29">
        <f>[2]Sheet1!F2864</f>
        <v>0</v>
      </c>
      <c r="G31" s="29">
        <f>[2]Sheet1!G2864</f>
        <v>0</v>
      </c>
      <c r="H31" s="29">
        <f>[2]Sheet1!H2864</f>
        <v>0</v>
      </c>
      <c r="I31" s="29">
        <f>[2]Sheet1!I2864</f>
        <v>399082</v>
      </c>
    </row>
    <row r="32" spans="1:9" s="31" customFormat="1" ht="15.75" x14ac:dyDescent="0.25">
      <c r="A32" s="13" t="s">
        <v>8</v>
      </c>
      <c r="B32" s="14">
        <v>3</v>
      </c>
      <c r="C32" s="15" t="s">
        <v>4</v>
      </c>
      <c r="D32" s="15" t="s">
        <v>5</v>
      </c>
      <c r="E32" s="16">
        <f>[2]Sheet1!E2865</f>
        <v>0</v>
      </c>
      <c r="F32" s="16">
        <f>[2]Sheet1!F2865</f>
        <v>0</v>
      </c>
      <c r="G32" s="16">
        <f>[2]Sheet1!G2865</f>
        <v>0</v>
      </c>
      <c r="H32" s="16">
        <f>[2]Sheet1!H2865</f>
        <v>0</v>
      </c>
      <c r="I32" s="16">
        <f>[2]Sheet1!I2865</f>
        <v>399082</v>
      </c>
    </row>
    <row r="33" spans="1:9" s="22" customFormat="1" ht="15.75" x14ac:dyDescent="0.25">
      <c r="A33" s="18" t="s">
        <v>8</v>
      </c>
      <c r="B33" s="19" t="s">
        <v>6</v>
      </c>
      <c r="C33" s="20" t="s">
        <v>7</v>
      </c>
      <c r="D33" s="20" t="s">
        <v>7</v>
      </c>
      <c r="E33" s="21">
        <f>[2]Sheet1!E2866</f>
        <v>86325201</v>
      </c>
      <c r="F33" s="21">
        <f>[2]Sheet1!F2866</f>
        <v>89376034</v>
      </c>
      <c r="G33" s="21">
        <f>[2]Sheet1!G2866</f>
        <v>89753028</v>
      </c>
      <c r="H33" s="21">
        <f>[2]Sheet1!H2866</f>
        <v>107024633</v>
      </c>
      <c r="I33" s="21">
        <f>[2]Sheet1!I2866</f>
        <v>108033678</v>
      </c>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s="17" customFormat="1" ht="15.75" x14ac:dyDescent="0.25">
      <c r="A43" s="13"/>
      <c r="B43" s="14"/>
      <c r="C43" s="15"/>
      <c r="D43" s="15"/>
      <c r="E43" s="16"/>
      <c r="F43" s="16"/>
      <c r="G43" s="16"/>
      <c r="H43" s="16"/>
      <c r="I43" s="16"/>
    </row>
    <row r="44" spans="1:9" s="22" customFormat="1" ht="15.75" x14ac:dyDescent="0.25">
      <c r="A44" s="18"/>
      <c r="B44" s="19"/>
      <c r="C44" s="20"/>
      <c r="D44" s="20"/>
      <c r="E44" s="21"/>
      <c r="F44" s="21"/>
      <c r="G44" s="21"/>
      <c r="H44" s="21"/>
      <c r="I44" s="2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s="17" customFormat="1" ht="15.75" x14ac:dyDescent="0.25">
      <c r="A47" s="13"/>
      <c r="B47" s="14"/>
      <c r="C47" s="15"/>
      <c r="D47" s="15"/>
      <c r="E47" s="16"/>
      <c r="F47" s="16"/>
      <c r="G47" s="16"/>
      <c r="H47" s="16"/>
      <c r="I47" s="16"/>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s="17" customFormat="1" ht="15.75" x14ac:dyDescent="0.25">
      <c r="A69" s="13"/>
      <c r="B69" s="14"/>
      <c r="C69" s="15"/>
      <c r="D69" s="15"/>
      <c r="E69" s="16"/>
      <c r="F69" s="16"/>
      <c r="G69" s="16"/>
      <c r="H69" s="16"/>
      <c r="I69" s="16"/>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s="17" customFormat="1" ht="15.75" x14ac:dyDescent="0.25">
      <c r="A73" s="13"/>
      <c r="B73" s="14"/>
      <c r="C73" s="15"/>
      <c r="D73" s="15"/>
      <c r="E73" s="16"/>
      <c r="F73" s="16"/>
      <c r="G73" s="16"/>
      <c r="H73" s="16"/>
      <c r="I73" s="16"/>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s="17" customFormat="1" ht="15.75" x14ac:dyDescent="0.25">
      <c r="A87" s="13"/>
      <c r="B87" s="14"/>
      <c r="C87" s="15"/>
      <c r="D87" s="15"/>
      <c r="E87" s="16"/>
      <c r="F87" s="16"/>
      <c r="G87" s="16"/>
      <c r="H87" s="16"/>
      <c r="I87" s="16"/>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s="17" customFormat="1" ht="15.75" x14ac:dyDescent="0.25">
      <c r="A100" s="13"/>
      <c r="B100" s="14"/>
      <c r="C100" s="15"/>
      <c r="D100" s="15"/>
      <c r="E100" s="16"/>
      <c r="F100" s="16"/>
      <c r="G100" s="16"/>
      <c r="H100" s="16"/>
      <c r="I100" s="16"/>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s="17" customFormat="1" ht="15.75" x14ac:dyDescent="0.25">
      <c r="A103" s="13"/>
      <c r="B103" s="14"/>
      <c r="C103" s="15"/>
      <c r="D103" s="15"/>
      <c r="E103" s="16"/>
      <c r="F103" s="16"/>
      <c r="G103" s="16"/>
      <c r="H103" s="16"/>
      <c r="I103" s="16"/>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s="17" customFormat="1" ht="15.75" x14ac:dyDescent="0.25">
      <c r="A108" s="13"/>
      <c r="B108" s="14"/>
      <c r="C108" s="15"/>
      <c r="D108" s="15"/>
      <c r="E108" s="16"/>
      <c r="F108" s="16"/>
      <c r="G108" s="16"/>
      <c r="H108" s="16"/>
      <c r="I108" s="16"/>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s="17" customFormat="1" ht="15.75" x14ac:dyDescent="0.25">
      <c r="A112" s="13"/>
      <c r="B112" s="14"/>
      <c r="C112" s="15"/>
      <c r="D112" s="15"/>
      <c r="E112" s="16"/>
      <c r="F112" s="16"/>
      <c r="G112" s="16"/>
      <c r="H112" s="16"/>
      <c r="I112" s="16"/>
    </row>
    <row r="113" spans="1:9" s="22" customFormat="1" ht="15.75" x14ac:dyDescent="0.25">
      <c r="A113" s="18"/>
      <c r="B113" s="19"/>
      <c r="C113" s="20"/>
      <c r="D113" s="20"/>
      <c r="E113" s="21"/>
      <c r="F113" s="21"/>
      <c r="G113" s="21"/>
      <c r="H113" s="21"/>
      <c r="I113" s="21"/>
    </row>
    <row r="114" spans="1:9" s="17" customFormat="1" ht="15.75" x14ac:dyDescent="0.25">
      <c r="A114" s="13"/>
      <c r="B114" s="14"/>
      <c r="C114" s="15"/>
      <c r="D114" s="15"/>
      <c r="E114" s="16"/>
      <c r="F114" s="16"/>
      <c r="G114" s="16"/>
      <c r="H114" s="16"/>
      <c r="I114" s="16"/>
    </row>
    <row r="115" spans="1:9" customFormat="1" x14ac:dyDescent="0.25">
      <c r="A115" s="2"/>
      <c r="B115" s="3"/>
      <c r="C115" s="4"/>
      <c r="D115" s="4"/>
      <c r="E115" s="1"/>
      <c r="F115" s="1"/>
      <c r="G115" s="1"/>
      <c r="H115" s="1"/>
      <c r="I115" s="1"/>
    </row>
    <row r="116" spans="1:9" s="17" customFormat="1" ht="15.75" x14ac:dyDescent="0.25">
      <c r="A116" s="13"/>
      <c r="B116" s="14"/>
      <c r="C116" s="15"/>
      <c r="D116" s="15"/>
      <c r="E116" s="16"/>
      <c r="F116" s="16"/>
      <c r="G116" s="16"/>
      <c r="H116" s="16"/>
      <c r="I116" s="16"/>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s="17" customFormat="1" ht="15.75" x14ac:dyDescent="0.25">
      <c r="A123" s="13"/>
      <c r="B123" s="14"/>
      <c r="C123" s="15"/>
      <c r="D123" s="15"/>
      <c r="E123" s="16"/>
      <c r="F123" s="16"/>
      <c r="G123" s="16"/>
      <c r="H123" s="16"/>
      <c r="I123" s="16"/>
    </row>
    <row r="124" spans="1:9" s="22" customFormat="1" ht="15.75" x14ac:dyDescent="0.25">
      <c r="A124" s="18"/>
      <c r="B124" s="19"/>
      <c r="C124" s="20"/>
      <c r="D124" s="20"/>
      <c r="E124" s="21"/>
      <c r="F124" s="21"/>
      <c r="G124" s="21"/>
      <c r="H124" s="21"/>
      <c r="I124" s="2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s="17" customFormat="1" ht="15.75" x14ac:dyDescent="0.25">
      <c r="A164" s="13"/>
      <c r="B164" s="14"/>
      <c r="C164" s="15"/>
      <c r="D164" s="15"/>
      <c r="E164" s="16"/>
      <c r="F164" s="16"/>
      <c r="G164" s="16"/>
      <c r="H164" s="16"/>
      <c r="I164" s="16"/>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s="17" customFormat="1" ht="15.75" x14ac:dyDescent="0.25">
      <c r="A173" s="13"/>
      <c r="B173" s="14"/>
      <c r="C173" s="15"/>
      <c r="D173" s="15"/>
      <c r="E173" s="16"/>
      <c r="F173" s="16"/>
      <c r="G173" s="16"/>
      <c r="H173" s="16"/>
      <c r="I173" s="16"/>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s="17" customFormat="1" ht="15.75" x14ac:dyDescent="0.25">
      <c r="A185" s="13"/>
      <c r="B185" s="14"/>
      <c r="C185" s="15"/>
      <c r="D185" s="15"/>
      <c r="E185" s="16"/>
      <c r="F185" s="16"/>
      <c r="G185" s="16"/>
      <c r="H185" s="16"/>
      <c r="I185" s="16"/>
    </row>
    <row r="186" spans="1:9" s="22" customFormat="1" ht="15.75" x14ac:dyDescent="0.25">
      <c r="A186" s="18"/>
      <c r="B186" s="19"/>
      <c r="C186" s="20"/>
      <c r="D186" s="20"/>
      <c r="E186" s="21"/>
      <c r="F186" s="21"/>
      <c r="G186" s="21"/>
      <c r="H186" s="21"/>
      <c r="I186" s="2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s="17" customFormat="1" ht="15.75" x14ac:dyDescent="0.25">
      <c r="A325" s="13"/>
      <c r="B325" s="14"/>
      <c r="C325" s="15"/>
      <c r="D325" s="15"/>
      <c r="E325" s="16"/>
      <c r="F325" s="16"/>
      <c r="G325" s="16"/>
      <c r="H325" s="16"/>
      <c r="I325" s="16"/>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s="17" customFormat="1" ht="15.75" x14ac:dyDescent="0.25">
      <c r="A381" s="13"/>
      <c r="B381" s="14"/>
      <c r="C381" s="15"/>
      <c r="D381" s="15"/>
      <c r="E381" s="16"/>
      <c r="F381" s="16"/>
      <c r="G381" s="16"/>
      <c r="H381" s="16"/>
      <c r="I381" s="16"/>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s="17" customFormat="1" ht="15.75" x14ac:dyDescent="0.25">
      <c r="A528" s="13"/>
      <c r="B528" s="14"/>
      <c r="C528" s="15"/>
      <c r="D528" s="15"/>
      <c r="E528" s="16"/>
      <c r="F528" s="16"/>
      <c r="G528" s="16"/>
      <c r="H528" s="16"/>
      <c r="I528" s="16"/>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s="17" customFormat="1" ht="15.75" x14ac:dyDescent="0.25">
      <c r="A574" s="13"/>
      <c r="B574" s="14"/>
      <c r="C574" s="15"/>
      <c r="D574" s="15"/>
      <c r="E574" s="16"/>
      <c r="F574" s="16"/>
      <c r="G574" s="16"/>
      <c r="H574" s="16"/>
      <c r="I574" s="16"/>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s="17" customFormat="1" ht="15.75" x14ac:dyDescent="0.25">
      <c r="A586" s="13"/>
      <c r="B586" s="14"/>
      <c r="C586" s="15"/>
      <c r="D586" s="15"/>
      <c r="E586" s="16"/>
      <c r="F586" s="16"/>
      <c r="G586" s="16"/>
      <c r="H586" s="16"/>
      <c r="I586" s="16"/>
    </row>
    <row r="587" spans="1:9" s="22" customFormat="1" ht="15.75" x14ac:dyDescent="0.25">
      <c r="A587" s="18"/>
      <c r="B587" s="19"/>
      <c r="C587" s="20"/>
      <c r="D587" s="20"/>
      <c r="E587" s="21"/>
      <c r="F587" s="21"/>
      <c r="G587" s="21"/>
      <c r="H587" s="21"/>
      <c r="I587" s="2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s="17" customFormat="1" ht="15.75" x14ac:dyDescent="0.25">
      <c r="A603" s="13"/>
      <c r="B603" s="14"/>
      <c r="C603" s="15"/>
      <c r="D603" s="15"/>
      <c r="E603" s="16"/>
      <c r="F603" s="16"/>
      <c r="G603" s="16"/>
      <c r="H603" s="16"/>
      <c r="I603" s="16"/>
    </row>
    <row r="604" spans="1:9" s="22" customFormat="1" ht="15.75" x14ac:dyDescent="0.25">
      <c r="A604" s="18"/>
      <c r="B604" s="19"/>
      <c r="C604" s="20"/>
      <c r="D604" s="20"/>
      <c r="E604" s="21"/>
      <c r="F604" s="21"/>
      <c r="G604" s="21"/>
      <c r="H604" s="21"/>
      <c r="I604" s="2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s="6" customFormat="1" x14ac:dyDescent="0.25">
      <c r="A622" s="8"/>
      <c r="B622" s="9"/>
      <c r="C622" s="10"/>
      <c r="D622" s="10"/>
      <c r="E622" s="11"/>
      <c r="F622" s="11"/>
      <c r="G622" s="11"/>
      <c r="H622" s="11"/>
      <c r="I622" s="1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s="6" customFormat="1" x14ac:dyDescent="0.25">
      <c r="A626" s="8"/>
      <c r="B626" s="9"/>
      <c r="C626" s="10"/>
      <c r="D626" s="10"/>
      <c r="E626" s="11"/>
      <c r="F626" s="11"/>
      <c r="G626" s="11"/>
      <c r="H626" s="11"/>
      <c r="I626" s="1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s="6" customFormat="1" x14ac:dyDescent="0.25">
      <c r="A638" s="8"/>
      <c r="B638" s="9"/>
      <c r="C638" s="10"/>
      <c r="D638" s="10"/>
      <c r="E638" s="11"/>
      <c r="F638" s="11"/>
      <c r="G638" s="11"/>
      <c r="H638" s="11"/>
      <c r="I638" s="1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s="6" customFormat="1" x14ac:dyDescent="0.25">
      <c r="A678" s="8"/>
      <c r="B678" s="9"/>
      <c r="C678" s="10"/>
      <c r="D678" s="10"/>
      <c r="E678" s="11"/>
      <c r="F678" s="11"/>
      <c r="G678" s="11"/>
      <c r="H678" s="11"/>
      <c r="I678" s="1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s="6" customFormat="1" x14ac:dyDescent="0.25">
      <c r="A690" s="8"/>
      <c r="B690" s="9"/>
      <c r="C690" s="10"/>
      <c r="D690" s="10"/>
      <c r="E690" s="11"/>
      <c r="F690" s="11"/>
      <c r="G690" s="11"/>
      <c r="H690" s="11"/>
      <c r="I690" s="1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s="6" customFormat="1" x14ac:dyDescent="0.25">
      <c r="A695" s="8"/>
      <c r="B695" s="9"/>
      <c r="C695" s="10"/>
      <c r="D695" s="10"/>
      <c r="E695" s="11"/>
      <c r="F695" s="11"/>
      <c r="G695" s="11"/>
      <c r="H695" s="11"/>
      <c r="I695" s="1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s="6" customFormat="1" x14ac:dyDescent="0.25">
      <c r="A714" s="8"/>
      <c r="B714" s="9"/>
      <c r="C714" s="10"/>
      <c r="D714" s="10"/>
      <c r="E714" s="11"/>
      <c r="F714" s="11"/>
      <c r="G714" s="11"/>
      <c r="H714" s="11"/>
      <c r="I714" s="1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s="6" customFormat="1" x14ac:dyDescent="0.25">
      <c r="A724" s="8"/>
      <c r="B724" s="9"/>
      <c r="C724" s="10"/>
      <c r="D724" s="10"/>
      <c r="E724" s="11"/>
      <c r="F724" s="11"/>
      <c r="G724" s="11"/>
      <c r="H724" s="11"/>
      <c r="I724" s="1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s="6" customFormat="1" x14ac:dyDescent="0.25">
      <c r="A734" s="8"/>
      <c r="B734" s="9"/>
      <c r="C734" s="10"/>
      <c r="D734" s="10"/>
      <c r="E734" s="11"/>
      <c r="F734" s="11"/>
      <c r="G734" s="11"/>
      <c r="H734" s="11"/>
      <c r="I734" s="1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s="6" customFormat="1" x14ac:dyDescent="0.25">
      <c r="A781" s="8"/>
      <c r="B781" s="9"/>
      <c r="C781" s="10"/>
      <c r="D781" s="10"/>
      <c r="E781" s="11"/>
      <c r="F781" s="11"/>
      <c r="G781" s="11"/>
      <c r="H781" s="11"/>
      <c r="I781" s="1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s="6" customFormat="1" x14ac:dyDescent="0.25">
      <c r="A800" s="8"/>
      <c r="B800" s="9"/>
      <c r="C800" s="10"/>
      <c r="D800" s="10"/>
      <c r="E800" s="11"/>
      <c r="F800" s="11"/>
      <c r="G800" s="11"/>
      <c r="H800" s="11"/>
      <c r="I800" s="1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s="6" customFormat="1" x14ac:dyDescent="0.25">
      <c r="A803" s="8"/>
      <c r="B803" s="9"/>
      <c r="C803" s="10"/>
      <c r="D803" s="10"/>
      <c r="E803" s="11"/>
      <c r="F803" s="11"/>
      <c r="G803" s="11"/>
      <c r="H803" s="11"/>
      <c r="I803" s="1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s="6" customFormat="1" x14ac:dyDescent="0.25">
      <c r="A806" s="8"/>
      <c r="B806" s="9"/>
      <c r="C806" s="10"/>
      <c r="D806" s="10"/>
      <c r="E806" s="11"/>
      <c r="F806" s="11"/>
      <c r="G806" s="11"/>
      <c r="H806" s="11"/>
      <c r="I806" s="1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s="6" customFormat="1" x14ac:dyDescent="0.25">
      <c r="A826" s="8"/>
      <c r="B826" s="9"/>
      <c r="C826" s="10"/>
      <c r="D826" s="10"/>
      <c r="E826" s="11"/>
      <c r="F826" s="11"/>
      <c r="G826" s="11"/>
      <c r="H826" s="11"/>
      <c r="I826" s="1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s="6" customFormat="1" x14ac:dyDescent="0.25">
      <c r="A830" s="8"/>
      <c r="B830" s="9"/>
      <c r="C830" s="10"/>
      <c r="D830" s="10"/>
      <c r="E830" s="11"/>
      <c r="F830" s="11"/>
      <c r="G830" s="11"/>
      <c r="H830" s="11"/>
      <c r="I830" s="1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10" customFormat="1" x14ac:dyDescent="0.25">
      <c r="A833" s="2"/>
      <c r="B833" s="3"/>
      <c r="C833" s="4"/>
      <c r="D833" s="4"/>
      <c r="E833" s="1"/>
      <c r="F833" s="1"/>
      <c r="G833" s="1"/>
      <c r="H833" s="1"/>
      <c r="I833" s="1"/>
    </row>
    <row r="834" spans="1:10" customFormat="1" x14ac:dyDescent="0.25">
      <c r="A834" s="2"/>
      <c r="B834" s="3"/>
      <c r="C834" s="4"/>
      <c r="D834" s="4"/>
      <c r="E834" s="1"/>
      <c r="F834" s="1"/>
      <c r="G834" s="1"/>
      <c r="H834" s="1"/>
      <c r="I834" s="1"/>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s="6" customFormat="1" x14ac:dyDescent="0.25">
      <c r="A838" s="8"/>
      <c r="B838" s="9"/>
      <c r="C838" s="10"/>
      <c r="D838" s="10"/>
      <c r="E838" s="11"/>
      <c r="F838" s="11"/>
      <c r="G838" s="11"/>
      <c r="H838" s="11"/>
      <c r="I838" s="11"/>
    </row>
    <row r="839" spans="1:10" customFormat="1" x14ac:dyDescent="0.25">
      <c r="A839" s="2"/>
      <c r="B839" s="3"/>
      <c r="C839" s="4"/>
      <c r="D839" s="4"/>
      <c r="E839" s="1"/>
      <c r="F839" s="1"/>
      <c r="G839" s="1"/>
      <c r="H839" s="1"/>
      <c r="I839" s="1"/>
      <c r="J839" s="5"/>
    </row>
    <row r="840" spans="1:10" customFormat="1" x14ac:dyDescent="0.25">
      <c r="A840" s="2"/>
      <c r="B840" s="3"/>
      <c r="C840" s="4"/>
      <c r="D840" s="4"/>
      <c r="E840" s="1"/>
      <c r="F840" s="1"/>
      <c r="G840" s="1"/>
      <c r="H840" s="1"/>
      <c r="I840" s="1"/>
      <c r="J840" s="5"/>
    </row>
    <row r="841" spans="1:10" s="6" customFormat="1" x14ac:dyDescent="0.25">
      <c r="A841" s="8"/>
      <c r="B841" s="9"/>
      <c r="C841" s="10"/>
      <c r="D841" s="10"/>
      <c r="E841" s="11"/>
      <c r="F841" s="11"/>
      <c r="G841" s="11"/>
      <c r="H841" s="11"/>
      <c r="I841" s="11"/>
      <c r="J841" s="12"/>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customFormat="1" x14ac:dyDescent="0.25">
      <c r="A844" s="2"/>
      <c r="B844" s="3"/>
      <c r="C844" s="4"/>
      <c r="D844" s="4"/>
      <c r="E844" s="1"/>
      <c r="F844" s="1"/>
      <c r="G844" s="1"/>
      <c r="H844" s="1"/>
      <c r="I844" s="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s="6" customFormat="1" x14ac:dyDescent="0.25">
      <c r="A847" s="8"/>
      <c r="B847" s="9"/>
      <c r="C847" s="10"/>
      <c r="D847" s="10"/>
      <c r="E847" s="11"/>
      <c r="F847" s="11"/>
      <c r="G847" s="11"/>
      <c r="H847" s="11"/>
      <c r="I847" s="1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s="6" customFormat="1" x14ac:dyDescent="0.25">
      <c r="A851" s="8"/>
      <c r="B851" s="9"/>
      <c r="C851" s="10"/>
      <c r="D851" s="10"/>
      <c r="E851" s="11"/>
      <c r="F851" s="11"/>
      <c r="G851" s="11"/>
      <c r="H851" s="11"/>
      <c r="I851" s="1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s="6" customFormat="1" x14ac:dyDescent="0.25">
      <c r="A865" s="8"/>
      <c r="B865" s="9"/>
      <c r="C865" s="10"/>
      <c r="D865" s="10"/>
      <c r="E865" s="11"/>
      <c r="F865" s="11"/>
      <c r="G865" s="11"/>
      <c r="H865" s="11"/>
      <c r="I865" s="1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s="6" customFormat="1" x14ac:dyDescent="0.25">
      <c r="A870" s="8"/>
      <c r="B870" s="9"/>
      <c r="C870" s="10"/>
      <c r="D870" s="10"/>
      <c r="E870" s="11"/>
      <c r="F870" s="11"/>
      <c r="G870" s="11"/>
      <c r="H870" s="11"/>
      <c r="I870" s="1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s="6" customFormat="1" x14ac:dyDescent="0.25">
      <c r="A908" s="8"/>
      <c r="B908" s="9"/>
      <c r="C908" s="10"/>
      <c r="D908" s="10"/>
      <c r="E908" s="11"/>
      <c r="F908" s="11"/>
      <c r="G908" s="11"/>
      <c r="H908" s="11"/>
      <c r="I908" s="1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s="6" customFormat="1" x14ac:dyDescent="0.25">
      <c r="A918" s="8"/>
      <c r="B918" s="9"/>
      <c r="C918" s="10"/>
      <c r="D918" s="10"/>
      <c r="E918" s="11"/>
      <c r="F918" s="11"/>
      <c r="G918" s="11"/>
      <c r="H918" s="11"/>
      <c r="I918" s="1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s="6" customFormat="1" x14ac:dyDescent="0.25">
      <c r="A929" s="8"/>
      <c r="B929" s="9"/>
      <c r="C929" s="10"/>
      <c r="D929" s="10"/>
      <c r="E929" s="11"/>
      <c r="F929" s="11"/>
      <c r="G929" s="11"/>
      <c r="H929" s="11"/>
      <c r="I929" s="1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s="6" customFormat="1" x14ac:dyDescent="0.25">
      <c r="A939" s="8"/>
      <c r="B939" s="9"/>
      <c r="C939" s="10"/>
      <c r="D939" s="10"/>
      <c r="E939" s="11"/>
      <c r="F939" s="11"/>
      <c r="G939" s="11"/>
      <c r="H939" s="11"/>
      <c r="I939" s="1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s="6" customFormat="1" x14ac:dyDescent="0.25">
      <c r="A1041" s="8"/>
      <c r="B1041" s="9"/>
      <c r="C1041" s="10"/>
      <c r="D1041" s="10"/>
      <c r="E1041" s="11"/>
      <c r="F1041" s="11"/>
      <c r="G1041" s="11"/>
      <c r="H1041" s="11"/>
      <c r="I1041" s="1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s="6" customFormat="1" x14ac:dyDescent="0.25">
      <c r="A1049" s="8"/>
      <c r="B1049" s="9"/>
      <c r="C1049" s="10"/>
      <c r="D1049" s="10"/>
      <c r="E1049" s="11"/>
      <c r="F1049" s="11"/>
      <c r="G1049" s="11"/>
      <c r="H1049" s="11"/>
      <c r="I1049" s="1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s="6" customFormat="1" x14ac:dyDescent="0.25">
      <c r="A1052" s="8"/>
      <c r="B1052" s="9"/>
      <c r="C1052" s="10"/>
      <c r="D1052" s="10"/>
      <c r="E1052" s="11"/>
      <c r="F1052" s="11"/>
      <c r="G1052" s="11"/>
      <c r="H1052" s="11"/>
      <c r="I1052" s="1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s="6" customFormat="1" x14ac:dyDescent="0.25">
      <c r="A1236" s="8"/>
      <c r="B1236" s="9"/>
      <c r="C1236" s="10"/>
      <c r="D1236" s="10"/>
      <c r="E1236" s="11"/>
      <c r="F1236" s="11"/>
      <c r="G1236" s="11"/>
      <c r="H1236" s="11"/>
      <c r="I1236" s="1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customFormat="1" x14ac:dyDescent="0.25">
      <c r="A1239" s="2"/>
      <c r="B1239" s="3"/>
      <c r="C1239" s="4"/>
      <c r="D1239" s="4"/>
      <c r="E1239" s="1"/>
      <c r="F1239" s="1"/>
      <c r="G1239" s="1"/>
      <c r="H1239" s="1"/>
      <c r="I1239" s="1"/>
    </row>
    <row r="1240" spans="1:9" customFormat="1" x14ac:dyDescent="0.25">
      <c r="A1240" s="2"/>
      <c r="B1240" s="3"/>
      <c r="C1240" s="4"/>
      <c r="D1240" s="4"/>
      <c r="E1240" s="1"/>
      <c r="F1240" s="1"/>
      <c r="G1240" s="1"/>
      <c r="H1240" s="1"/>
      <c r="I1240" s="1"/>
    </row>
    <row r="1241" spans="1:9" customFormat="1" x14ac:dyDescent="0.25">
      <c r="A1241" s="2"/>
      <c r="B1241" s="3"/>
      <c r="C1241" s="4"/>
      <c r="D1241" s="4"/>
      <c r="E1241" s="1"/>
      <c r="F1241" s="1"/>
      <c r="G1241" s="1"/>
      <c r="H1241" s="1"/>
      <c r="I1241" s="1"/>
    </row>
    <row r="1242" spans="1:9" customFormat="1" x14ac:dyDescent="0.25">
      <c r="A1242" s="2"/>
      <c r="B1242" s="3"/>
      <c r="C1242" s="4"/>
      <c r="D1242" s="4"/>
      <c r="E1242" s="1"/>
      <c r="F1242" s="1"/>
      <c r="G1242" s="1"/>
      <c r="H1242" s="1"/>
      <c r="I1242" s="1"/>
    </row>
    <row r="1243" spans="1:9" customFormat="1" x14ac:dyDescent="0.25">
      <c r="A1243" s="2"/>
      <c r="B1243" s="3"/>
      <c r="C1243" s="4"/>
      <c r="D1243" s="4"/>
      <c r="E1243" s="1"/>
      <c r="F1243" s="1"/>
      <c r="G1243" s="1"/>
      <c r="H1243" s="1"/>
      <c r="I1243" s="1"/>
    </row>
    <row r="1244" spans="1:9" customFormat="1" x14ac:dyDescent="0.25">
      <c r="A1244" s="2"/>
      <c r="B1244" s="3"/>
      <c r="C1244" s="4"/>
      <c r="D1244" s="4"/>
      <c r="E1244" s="1"/>
      <c r="F1244" s="1"/>
      <c r="G1244" s="1"/>
      <c r="H1244" s="1"/>
      <c r="I1244" s="1"/>
    </row>
    <row r="1245" spans="1:9" s="6" customFormat="1" x14ac:dyDescent="0.25">
      <c r="A1245" s="8"/>
      <c r="B1245" s="9"/>
      <c r="C1245" s="10"/>
      <c r="D1245" s="10"/>
      <c r="E1245" s="11"/>
      <c r="F1245" s="11"/>
      <c r="G1245" s="11"/>
      <c r="H1245" s="11"/>
      <c r="I1245"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A39D3A-D3CE-4D6C-89C9-E5F9AB05D485}"/>
</file>

<file path=customXml/itemProps2.xml><?xml version="1.0" encoding="utf-8"?>
<ds:datastoreItem xmlns:ds="http://schemas.openxmlformats.org/officeDocument/2006/customXml" ds:itemID="{4AC4DB55-1796-4569-B990-E11BC54E9BFF}"/>
</file>

<file path=customXml/itemProps3.xml><?xml version="1.0" encoding="utf-8"?>
<ds:datastoreItem xmlns:ds="http://schemas.openxmlformats.org/officeDocument/2006/customXml" ds:itemID="{0EFFA607-9B08-458C-A85D-D6411F842C9E}"/>
</file>

<file path=customXml/itemProps4.xml><?xml version="1.0" encoding="utf-8"?>
<ds:datastoreItem xmlns:ds="http://schemas.openxmlformats.org/officeDocument/2006/customXml" ds:itemID="{069FCBA0-8C5C-4AD1-AB1E-49AD4D0B0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2015-01-29T18:31:23Z</cp:lastPrinted>
  <dcterms:created xsi:type="dcterms:W3CDTF">2014-12-12T21:25:19Z</dcterms:created>
  <dcterms:modified xsi:type="dcterms:W3CDTF">2018-05-24T21:06:49Z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