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cindy.salinas\Desktop\Sitecore Federal Advocacy images\"/>
    </mc:Choice>
  </mc:AlternateContent>
  <xr:revisionPtr revIDLastSave="0" documentId="8_{9297FC1B-15D9-40E1-9D78-B97AC7D1CE44}" xr6:coauthVersionLast="31" xr6:coauthVersionMax="31" xr10:uidLastSave="{00000000-0000-0000-0000-000000000000}"/>
  <bookViews>
    <workbookView xWindow="0" yWindow="0" windowWidth="20490" windowHeight="7755" xr2:uid="{00000000-000D-0000-FFFF-FFFF00000000}"/>
  </bookViews>
  <sheets>
    <sheet name="Sheet1" sheetId="1" r:id="rId1"/>
  </sheets>
  <externalReferences>
    <externalReference r:id="rId2"/>
    <externalReference r:id="rId3"/>
  </externalReferences>
  <definedNames>
    <definedName name="_xlnm.Print_Area" localSheetId="0">Sheet1!$A$7:$I$271</definedName>
    <definedName name="_xlnm.Print_Titles" localSheetId="0">Sheet1!$1:$7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1" i="1" l="1"/>
  <c r="F271" i="1"/>
  <c r="G271" i="1"/>
  <c r="H271" i="1"/>
  <c r="I271" i="1"/>
  <c r="E177" i="1"/>
  <c r="F177" i="1"/>
  <c r="G177" i="1"/>
  <c r="H177" i="1"/>
  <c r="I177" i="1"/>
  <c r="E178" i="1"/>
  <c r="F178" i="1"/>
  <c r="G178" i="1"/>
  <c r="H178" i="1"/>
  <c r="I178" i="1"/>
  <c r="E179" i="1"/>
  <c r="F179" i="1"/>
  <c r="G179" i="1"/>
  <c r="H179" i="1"/>
  <c r="I179" i="1"/>
  <c r="E180" i="1"/>
  <c r="F180" i="1"/>
  <c r="G180" i="1"/>
  <c r="H180" i="1"/>
  <c r="I180" i="1"/>
  <c r="E181" i="1"/>
  <c r="F181" i="1"/>
  <c r="G181" i="1"/>
  <c r="H181" i="1"/>
  <c r="I181" i="1"/>
  <c r="E182" i="1"/>
  <c r="F182" i="1"/>
  <c r="G182" i="1"/>
  <c r="H182" i="1"/>
  <c r="I182" i="1"/>
  <c r="E183" i="1"/>
  <c r="F183" i="1"/>
  <c r="G183" i="1"/>
  <c r="H183" i="1"/>
  <c r="I183" i="1"/>
  <c r="E184" i="1"/>
  <c r="F184" i="1"/>
  <c r="G184" i="1"/>
  <c r="H184" i="1"/>
  <c r="I184" i="1"/>
  <c r="E185" i="1"/>
  <c r="F185" i="1"/>
  <c r="G185" i="1"/>
  <c r="H185" i="1"/>
  <c r="I185" i="1"/>
  <c r="E186" i="1"/>
  <c r="F186" i="1"/>
  <c r="G186" i="1"/>
  <c r="H186" i="1"/>
  <c r="I186" i="1"/>
  <c r="E187" i="1"/>
  <c r="F187" i="1"/>
  <c r="G187" i="1"/>
  <c r="H187" i="1"/>
  <c r="I187" i="1"/>
  <c r="E188" i="1"/>
  <c r="F188" i="1"/>
  <c r="G188" i="1"/>
  <c r="H188" i="1"/>
  <c r="I188" i="1"/>
  <c r="E189" i="1"/>
  <c r="F189" i="1"/>
  <c r="G189" i="1"/>
  <c r="H189" i="1"/>
  <c r="I189" i="1"/>
  <c r="E190" i="1"/>
  <c r="F190" i="1"/>
  <c r="G190" i="1"/>
  <c r="H190" i="1"/>
  <c r="I190" i="1"/>
  <c r="E191" i="1"/>
  <c r="F191" i="1"/>
  <c r="G191" i="1"/>
  <c r="H191" i="1"/>
  <c r="I191" i="1"/>
  <c r="E192" i="1"/>
  <c r="F192" i="1"/>
  <c r="G192" i="1"/>
  <c r="H192" i="1"/>
  <c r="I192" i="1"/>
  <c r="E193" i="1"/>
  <c r="F193" i="1"/>
  <c r="G193" i="1"/>
  <c r="H193" i="1"/>
  <c r="I193" i="1"/>
  <c r="E194" i="1"/>
  <c r="F194" i="1"/>
  <c r="G194" i="1"/>
  <c r="H194" i="1"/>
  <c r="I194" i="1"/>
  <c r="E195" i="1"/>
  <c r="F195" i="1"/>
  <c r="G195" i="1"/>
  <c r="H195" i="1"/>
  <c r="I195" i="1"/>
  <c r="E196" i="1"/>
  <c r="F196" i="1"/>
  <c r="G196" i="1"/>
  <c r="H196" i="1"/>
  <c r="I196" i="1"/>
  <c r="E197" i="1"/>
  <c r="F197" i="1"/>
  <c r="G197" i="1"/>
  <c r="H197" i="1"/>
  <c r="I197" i="1"/>
  <c r="E198" i="1"/>
  <c r="F198" i="1"/>
  <c r="G198" i="1"/>
  <c r="H198" i="1"/>
  <c r="I198" i="1"/>
  <c r="E199" i="1"/>
  <c r="F199" i="1"/>
  <c r="G199" i="1"/>
  <c r="H199" i="1"/>
  <c r="I199" i="1"/>
  <c r="E200" i="1"/>
  <c r="F200" i="1"/>
  <c r="G200" i="1"/>
  <c r="H200" i="1"/>
  <c r="I200" i="1"/>
  <c r="E201" i="1"/>
  <c r="F201" i="1"/>
  <c r="G201" i="1"/>
  <c r="H201" i="1"/>
  <c r="I201" i="1"/>
  <c r="E202" i="1"/>
  <c r="F202" i="1"/>
  <c r="G202" i="1"/>
  <c r="H202" i="1"/>
  <c r="I202" i="1"/>
  <c r="E203" i="1"/>
  <c r="F203" i="1"/>
  <c r="G203" i="1"/>
  <c r="H203" i="1"/>
  <c r="I203" i="1"/>
  <c r="E204" i="1"/>
  <c r="F204" i="1"/>
  <c r="G204" i="1"/>
  <c r="H204" i="1"/>
  <c r="I204" i="1"/>
  <c r="E205" i="1"/>
  <c r="F205" i="1"/>
  <c r="G205" i="1"/>
  <c r="H205" i="1"/>
  <c r="I205" i="1"/>
  <c r="E206" i="1"/>
  <c r="F206" i="1"/>
  <c r="G206" i="1"/>
  <c r="H206" i="1"/>
  <c r="I206" i="1"/>
  <c r="E207" i="1"/>
  <c r="F207" i="1"/>
  <c r="G207" i="1"/>
  <c r="H207" i="1"/>
  <c r="I207" i="1"/>
  <c r="E208" i="1"/>
  <c r="F208" i="1"/>
  <c r="G208" i="1"/>
  <c r="H208" i="1"/>
  <c r="I208" i="1"/>
  <c r="E209" i="1"/>
  <c r="F209" i="1"/>
  <c r="G209" i="1"/>
  <c r="H209" i="1"/>
  <c r="I209" i="1"/>
  <c r="E210" i="1"/>
  <c r="F210" i="1"/>
  <c r="G210" i="1"/>
  <c r="H210" i="1"/>
  <c r="I210" i="1"/>
  <c r="E211" i="1"/>
  <c r="F211" i="1"/>
  <c r="G211" i="1"/>
  <c r="H211" i="1"/>
  <c r="I211" i="1"/>
  <c r="E212" i="1"/>
  <c r="F212" i="1"/>
  <c r="G212" i="1"/>
  <c r="H212" i="1"/>
  <c r="I212" i="1"/>
  <c r="E213" i="1"/>
  <c r="F213" i="1"/>
  <c r="G213" i="1"/>
  <c r="H213" i="1"/>
  <c r="I213" i="1"/>
  <c r="E214" i="1"/>
  <c r="F214" i="1"/>
  <c r="G214" i="1"/>
  <c r="H214" i="1"/>
  <c r="I214" i="1"/>
  <c r="E215" i="1"/>
  <c r="F215" i="1"/>
  <c r="G215" i="1"/>
  <c r="H215" i="1"/>
  <c r="I215" i="1"/>
  <c r="E216" i="1"/>
  <c r="F216" i="1"/>
  <c r="G216" i="1"/>
  <c r="H216" i="1"/>
  <c r="I216" i="1"/>
  <c r="E217" i="1"/>
  <c r="F217" i="1"/>
  <c r="G217" i="1"/>
  <c r="H217" i="1"/>
  <c r="I217" i="1"/>
  <c r="E218" i="1"/>
  <c r="F218" i="1"/>
  <c r="G218" i="1"/>
  <c r="H218" i="1"/>
  <c r="I218" i="1"/>
  <c r="E219" i="1"/>
  <c r="F219" i="1"/>
  <c r="G219" i="1"/>
  <c r="H219" i="1"/>
  <c r="I219" i="1"/>
  <c r="E220" i="1"/>
  <c r="F220" i="1"/>
  <c r="G220" i="1"/>
  <c r="H220" i="1"/>
  <c r="I220" i="1"/>
  <c r="E221" i="1"/>
  <c r="F221" i="1"/>
  <c r="G221" i="1"/>
  <c r="H221" i="1"/>
  <c r="I221" i="1"/>
  <c r="E222" i="1"/>
  <c r="F222" i="1"/>
  <c r="G222" i="1"/>
  <c r="H222" i="1"/>
  <c r="I222" i="1"/>
  <c r="E223" i="1"/>
  <c r="F223" i="1"/>
  <c r="G223" i="1"/>
  <c r="H223" i="1"/>
  <c r="I223" i="1"/>
  <c r="E224" i="1"/>
  <c r="F224" i="1"/>
  <c r="G224" i="1"/>
  <c r="H224" i="1"/>
  <c r="I224" i="1"/>
  <c r="E225" i="1"/>
  <c r="F225" i="1"/>
  <c r="G225" i="1"/>
  <c r="H225" i="1"/>
  <c r="I225" i="1"/>
  <c r="E226" i="1"/>
  <c r="F226" i="1"/>
  <c r="G226" i="1"/>
  <c r="H226" i="1"/>
  <c r="I226" i="1"/>
  <c r="E227" i="1"/>
  <c r="F227" i="1"/>
  <c r="G227" i="1"/>
  <c r="H227" i="1"/>
  <c r="I227" i="1"/>
  <c r="E228" i="1"/>
  <c r="F228" i="1"/>
  <c r="G228" i="1"/>
  <c r="H228" i="1"/>
  <c r="I228" i="1"/>
  <c r="E229" i="1"/>
  <c r="F229" i="1"/>
  <c r="G229" i="1"/>
  <c r="H229" i="1"/>
  <c r="I229" i="1"/>
  <c r="E230" i="1"/>
  <c r="F230" i="1"/>
  <c r="G230" i="1"/>
  <c r="H230" i="1"/>
  <c r="I230" i="1"/>
  <c r="E231" i="1"/>
  <c r="F231" i="1"/>
  <c r="G231" i="1"/>
  <c r="H231" i="1"/>
  <c r="I231" i="1"/>
  <c r="E232" i="1"/>
  <c r="F232" i="1"/>
  <c r="G232" i="1"/>
  <c r="H232" i="1"/>
  <c r="I232" i="1"/>
  <c r="E233" i="1"/>
  <c r="F233" i="1"/>
  <c r="G233" i="1"/>
  <c r="H233" i="1"/>
  <c r="I233" i="1"/>
  <c r="E234" i="1"/>
  <c r="F234" i="1"/>
  <c r="G234" i="1"/>
  <c r="H234" i="1"/>
  <c r="I234" i="1"/>
  <c r="E235" i="1"/>
  <c r="F235" i="1"/>
  <c r="G235" i="1"/>
  <c r="H235" i="1"/>
  <c r="I235" i="1"/>
  <c r="E236" i="1"/>
  <c r="F236" i="1"/>
  <c r="G236" i="1"/>
  <c r="H236" i="1"/>
  <c r="I236" i="1"/>
  <c r="E237" i="1"/>
  <c r="F237" i="1"/>
  <c r="G237" i="1"/>
  <c r="H237" i="1"/>
  <c r="I237" i="1"/>
  <c r="E238" i="1"/>
  <c r="F238" i="1"/>
  <c r="G238" i="1"/>
  <c r="H238" i="1"/>
  <c r="I238" i="1"/>
  <c r="E239" i="1"/>
  <c r="F239" i="1"/>
  <c r="G239" i="1"/>
  <c r="H239" i="1"/>
  <c r="I239" i="1"/>
  <c r="E240" i="1"/>
  <c r="F240" i="1"/>
  <c r="G240" i="1"/>
  <c r="H240" i="1"/>
  <c r="I240" i="1"/>
  <c r="E241" i="1"/>
  <c r="F241" i="1"/>
  <c r="G241" i="1"/>
  <c r="H241" i="1"/>
  <c r="I241" i="1"/>
  <c r="E242" i="1"/>
  <c r="F242" i="1"/>
  <c r="G242" i="1"/>
  <c r="H242" i="1"/>
  <c r="I242" i="1"/>
  <c r="E243" i="1"/>
  <c r="F243" i="1"/>
  <c r="G243" i="1"/>
  <c r="H243" i="1"/>
  <c r="I243" i="1"/>
  <c r="E244" i="1"/>
  <c r="F244" i="1"/>
  <c r="G244" i="1"/>
  <c r="H244" i="1"/>
  <c r="I244" i="1"/>
  <c r="E245" i="1"/>
  <c r="F245" i="1"/>
  <c r="G245" i="1"/>
  <c r="H245" i="1"/>
  <c r="I245" i="1"/>
  <c r="E246" i="1"/>
  <c r="F246" i="1"/>
  <c r="G246" i="1"/>
  <c r="H246" i="1"/>
  <c r="I246" i="1"/>
  <c r="E247" i="1"/>
  <c r="F247" i="1"/>
  <c r="G247" i="1"/>
  <c r="H247" i="1"/>
  <c r="I247" i="1"/>
  <c r="E248" i="1"/>
  <c r="F248" i="1"/>
  <c r="G248" i="1"/>
  <c r="H248" i="1"/>
  <c r="I248" i="1"/>
  <c r="E249" i="1"/>
  <c r="F249" i="1"/>
  <c r="G249" i="1"/>
  <c r="H249" i="1"/>
  <c r="I249" i="1"/>
  <c r="E250" i="1"/>
  <c r="F250" i="1"/>
  <c r="G250" i="1"/>
  <c r="H250" i="1"/>
  <c r="I250" i="1"/>
  <c r="E251" i="1"/>
  <c r="F251" i="1"/>
  <c r="G251" i="1"/>
  <c r="H251" i="1"/>
  <c r="I251" i="1"/>
  <c r="E252" i="1"/>
  <c r="F252" i="1"/>
  <c r="G252" i="1"/>
  <c r="H252" i="1"/>
  <c r="I252" i="1"/>
  <c r="E253" i="1"/>
  <c r="F253" i="1"/>
  <c r="G253" i="1"/>
  <c r="H253" i="1"/>
  <c r="I253" i="1"/>
  <c r="E254" i="1"/>
  <c r="F254" i="1"/>
  <c r="G254" i="1"/>
  <c r="H254" i="1"/>
  <c r="I254" i="1"/>
  <c r="E255" i="1"/>
  <c r="F255" i="1"/>
  <c r="G255" i="1"/>
  <c r="H255" i="1"/>
  <c r="I255" i="1"/>
  <c r="E256" i="1"/>
  <c r="F256" i="1"/>
  <c r="G256" i="1"/>
  <c r="H256" i="1"/>
  <c r="I256" i="1"/>
  <c r="E257" i="1"/>
  <c r="F257" i="1"/>
  <c r="G257" i="1"/>
  <c r="H257" i="1"/>
  <c r="I257" i="1"/>
  <c r="E258" i="1"/>
  <c r="F258" i="1"/>
  <c r="G258" i="1"/>
  <c r="H258" i="1"/>
  <c r="I258" i="1"/>
  <c r="E259" i="1"/>
  <c r="F259" i="1"/>
  <c r="G259" i="1"/>
  <c r="H259" i="1"/>
  <c r="I259" i="1"/>
  <c r="E260" i="1"/>
  <c r="F260" i="1"/>
  <c r="G260" i="1"/>
  <c r="H260" i="1"/>
  <c r="I260" i="1"/>
  <c r="E261" i="1"/>
  <c r="F261" i="1"/>
  <c r="G261" i="1"/>
  <c r="H261" i="1"/>
  <c r="I261" i="1"/>
  <c r="E262" i="1"/>
  <c r="F262" i="1"/>
  <c r="G262" i="1"/>
  <c r="H262" i="1"/>
  <c r="I262" i="1"/>
  <c r="E263" i="1"/>
  <c r="F263" i="1"/>
  <c r="G263" i="1"/>
  <c r="H263" i="1"/>
  <c r="I263" i="1"/>
  <c r="E264" i="1"/>
  <c r="F264" i="1"/>
  <c r="G264" i="1"/>
  <c r="H264" i="1"/>
  <c r="I264" i="1"/>
  <c r="E265" i="1"/>
  <c r="F265" i="1"/>
  <c r="G265" i="1"/>
  <c r="H265" i="1"/>
  <c r="I265" i="1"/>
  <c r="E266" i="1"/>
  <c r="F266" i="1"/>
  <c r="G266" i="1"/>
  <c r="H266" i="1"/>
  <c r="I266" i="1"/>
  <c r="E267" i="1"/>
  <c r="F267" i="1"/>
  <c r="G267" i="1"/>
  <c r="H267" i="1"/>
  <c r="I267" i="1"/>
  <c r="E268" i="1"/>
  <c r="F268" i="1"/>
  <c r="G268" i="1"/>
  <c r="H268" i="1"/>
  <c r="I268" i="1"/>
  <c r="E269" i="1"/>
  <c r="F269" i="1"/>
  <c r="G269" i="1"/>
  <c r="H269" i="1"/>
  <c r="I269" i="1"/>
  <c r="E270" i="1"/>
  <c r="F270" i="1"/>
  <c r="G270" i="1"/>
  <c r="H270" i="1"/>
  <c r="I270" i="1"/>
  <c r="C177" i="1"/>
  <c r="D177" i="1"/>
  <c r="C178" i="1"/>
  <c r="D178" i="1"/>
  <c r="C179" i="1"/>
  <c r="D179" i="1"/>
  <c r="C180" i="1"/>
  <c r="D180" i="1"/>
  <c r="C181" i="1"/>
  <c r="D181" i="1"/>
  <c r="C182" i="1"/>
  <c r="D182" i="1"/>
  <c r="C183" i="1"/>
  <c r="D183" i="1"/>
  <c r="C184" i="1"/>
  <c r="D184" i="1"/>
  <c r="C185" i="1"/>
  <c r="D185" i="1"/>
  <c r="C186" i="1"/>
  <c r="D186" i="1"/>
  <c r="C187" i="1"/>
  <c r="D187" i="1"/>
  <c r="C188" i="1"/>
  <c r="D188" i="1"/>
  <c r="C189" i="1"/>
  <c r="D189" i="1"/>
  <c r="C190" i="1"/>
  <c r="D190" i="1"/>
  <c r="C191" i="1"/>
  <c r="D191" i="1"/>
  <c r="C192" i="1"/>
  <c r="D192" i="1"/>
  <c r="C193" i="1"/>
  <c r="D193" i="1"/>
  <c r="C194" i="1"/>
  <c r="D194" i="1"/>
  <c r="C195" i="1"/>
  <c r="D195" i="1"/>
  <c r="C196" i="1"/>
  <c r="D196" i="1"/>
  <c r="C197" i="1"/>
  <c r="D197" i="1"/>
  <c r="C198" i="1"/>
  <c r="D198" i="1"/>
  <c r="C199" i="1"/>
  <c r="D199" i="1"/>
  <c r="C200" i="1"/>
  <c r="D200" i="1"/>
  <c r="C201" i="1"/>
  <c r="D201" i="1"/>
  <c r="C202" i="1"/>
  <c r="D202" i="1"/>
  <c r="C203" i="1"/>
  <c r="D203" i="1"/>
  <c r="C204" i="1"/>
  <c r="D204" i="1"/>
  <c r="C205" i="1"/>
  <c r="D205" i="1"/>
  <c r="C206" i="1"/>
  <c r="D206" i="1"/>
  <c r="C207" i="1"/>
  <c r="D207" i="1"/>
  <c r="C208" i="1"/>
  <c r="D208" i="1"/>
  <c r="C209" i="1"/>
  <c r="D209" i="1"/>
  <c r="C210" i="1"/>
  <c r="D210" i="1"/>
  <c r="C211" i="1"/>
  <c r="D211" i="1"/>
  <c r="C212" i="1"/>
  <c r="D212" i="1"/>
  <c r="C213" i="1"/>
  <c r="D213" i="1"/>
  <c r="C214" i="1"/>
  <c r="D214" i="1"/>
  <c r="C215" i="1"/>
  <c r="D215" i="1"/>
  <c r="C216" i="1"/>
  <c r="D216" i="1"/>
  <c r="C217" i="1"/>
  <c r="D217" i="1"/>
  <c r="C218" i="1"/>
  <c r="D218" i="1"/>
  <c r="C219" i="1"/>
  <c r="D219" i="1"/>
  <c r="C220" i="1"/>
  <c r="D220" i="1"/>
  <c r="C221" i="1"/>
  <c r="D221" i="1"/>
  <c r="C222" i="1"/>
  <c r="D222" i="1"/>
  <c r="C223" i="1"/>
  <c r="D223" i="1"/>
  <c r="C224" i="1"/>
  <c r="D224" i="1"/>
  <c r="C225" i="1"/>
  <c r="D225" i="1"/>
  <c r="C226" i="1"/>
  <c r="D226" i="1"/>
  <c r="C227" i="1"/>
  <c r="D227" i="1"/>
  <c r="C228" i="1"/>
  <c r="D228" i="1"/>
  <c r="C229" i="1"/>
  <c r="D229" i="1"/>
  <c r="C230" i="1"/>
  <c r="D230" i="1"/>
  <c r="C231" i="1"/>
  <c r="D231" i="1"/>
  <c r="C232" i="1"/>
  <c r="D232" i="1"/>
  <c r="C233" i="1"/>
  <c r="D233" i="1"/>
  <c r="C234" i="1"/>
  <c r="D234" i="1"/>
  <c r="C235" i="1"/>
  <c r="D235" i="1"/>
  <c r="C236" i="1"/>
  <c r="D236" i="1"/>
  <c r="C237" i="1"/>
  <c r="D237" i="1"/>
  <c r="C238" i="1"/>
  <c r="D238" i="1"/>
  <c r="C239" i="1"/>
  <c r="D239" i="1"/>
  <c r="C240" i="1"/>
  <c r="D240" i="1"/>
  <c r="C241" i="1"/>
  <c r="D241" i="1"/>
  <c r="C242" i="1"/>
  <c r="D242" i="1"/>
  <c r="C243" i="1"/>
  <c r="D243" i="1"/>
  <c r="C244" i="1"/>
  <c r="D244" i="1"/>
  <c r="C245" i="1"/>
  <c r="D245" i="1"/>
  <c r="C246" i="1"/>
  <c r="D246" i="1"/>
  <c r="C247" i="1"/>
  <c r="D247" i="1"/>
  <c r="C248" i="1"/>
  <c r="D248" i="1"/>
  <c r="C249" i="1"/>
  <c r="D249" i="1"/>
  <c r="C250" i="1"/>
  <c r="D250" i="1"/>
  <c r="C251" i="1"/>
  <c r="D251" i="1"/>
  <c r="C252" i="1"/>
  <c r="D252" i="1"/>
  <c r="C253" i="1"/>
  <c r="D253" i="1"/>
  <c r="C254" i="1"/>
  <c r="D254" i="1"/>
  <c r="C255" i="1"/>
  <c r="D255" i="1"/>
  <c r="C256" i="1"/>
  <c r="D256" i="1"/>
  <c r="C257" i="1"/>
  <c r="D257" i="1"/>
  <c r="C258" i="1"/>
  <c r="D258" i="1"/>
  <c r="C259" i="1"/>
  <c r="D259" i="1"/>
  <c r="C260" i="1"/>
  <c r="D260" i="1"/>
  <c r="C261" i="1"/>
  <c r="D261" i="1"/>
  <c r="C262" i="1"/>
  <c r="D262" i="1"/>
  <c r="C263" i="1"/>
  <c r="D263" i="1"/>
  <c r="C264" i="1"/>
  <c r="D264" i="1"/>
  <c r="C265" i="1"/>
  <c r="D265" i="1"/>
  <c r="C266" i="1"/>
  <c r="D266" i="1"/>
  <c r="C267" i="1"/>
  <c r="D267" i="1"/>
  <c r="C268" i="1"/>
  <c r="D268" i="1"/>
  <c r="C269" i="1"/>
  <c r="D269" i="1"/>
  <c r="E138" i="1"/>
  <c r="F138" i="1"/>
  <c r="G138" i="1"/>
  <c r="H138" i="1"/>
  <c r="I138" i="1"/>
  <c r="E139" i="1"/>
  <c r="F139" i="1"/>
  <c r="G139" i="1"/>
  <c r="H139" i="1"/>
  <c r="I139" i="1"/>
  <c r="E140" i="1"/>
  <c r="F140" i="1"/>
  <c r="G140" i="1"/>
  <c r="H140" i="1"/>
  <c r="I140" i="1"/>
  <c r="E141" i="1"/>
  <c r="F141" i="1"/>
  <c r="G141" i="1"/>
  <c r="H141" i="1"/>
  <c r="I141" i="1"/>
  <c r="E142" i="1"/>
  <c r="F142" i="1"/>
  <c r="G142" i="1"/>
  <c r="H142" i="1"/>
  <c r="I142" i="1"/>
  <c r="E143" i="1"/>
  <c r="F143" i="1"/>
  <c r="G143" i="1"/>
  <c r="H143" i="1"/>
  <c r="I143" i="1"/>
  <c r="E144" i="1"/>
  <c r="F144" i="1"/>
  <c r="G144" i="1"/>
  <c r="H144" i="1"/>
  <c r="I144" i="1"/>
  <c r="E145" i="1"/>
  <c r="F145" i="1"/>
  <c r="G145" i="1"/>
  <c r="H145" i="1"/>
  <c r="I145" i="1"/>
  <c r="E146" i="1"/>
  <c r="F146" i="1"/>
  <c r="G146" i="1"/>
  <c r="H146" i="1"/>
  <c r="I146" i="1"/>
  <c r="E147" i="1"/>
  <c r="F147" i="1"/>
  <c r="G147" i="1"/>
  <c r="H147" i="1"/>
  <c r="I147" i="1"/>
  <c r="E148" i="1"/>
  <c r="F148" i="1"/>
  <c r="G148" i="1"/>
  <c r="H148" i="1"/>
  <c r="I148" i="1"/>
  <c r="E149" i="1"/>
  <c r="F149" i="1"/>
  <c r="G149" i="1"/>
  <c r="H149" i="1"/>
  <c r="I149" i="1"/>
  <c r="E150" i="1"/>
  <c r="F150" i="1"/>
  <c r="G150" i="1"/>
  <c r="H150" i="1"/>
  <c r="I150" i="1"/>
  <c r="E151" i="1"/>
  <c r="F151" i="1"/>
  <c r="G151" i="1"/>
  <c r="H151" i="1"/>
  <c r="I151" i="1"/>
  <c r="E152" i="1"/>
  <c r="F152" i="1"/>
  <c r="G152" i="1"/>
  <c r="H152" i="1"/>
  <c r="I152" i="1"/>
  <c r="E153" i="1"/>
  <c r="F153" i="1"/>
  <c r="G153" i="1"/>
  <c r="H153" i="1"/>
  <c r="I153" i="1"/>
  <c r="E154" i="1"/>
  <c r="F154" i="1"/>
  <c r="G154" i="1"/>
  <c r="H154" i="1"/>
  <c r="I154" i="1"/>
  <c r="E155" i="1"/>
  <c r="F155" i="1"/>
  <c r="G155" i="1"/>
  <c r="H155" i="1"/>
  <c r="I155" i="1"/>
  <c r="E156" i="1"/>
  <c r="F156" i="1"/>
  <c r="G156" i="1"/>
  <c r="H156" i="1"/>
  <c r="I156" i="1"/>
  <c r="E157" i="1"/>
  <c r="F157" i="1"/>
  <c r="G157" i="1"/>
  <c r="H157" i="1"/>
  <c r="I157" i="1"/>
  <c r="E158" i="1"/>
  <c r="F158" i="1"/>
  <c r="G158" i="1"/>
  <c r="H158" i="1"/>
  <c r="I158" i="1"/>
  <c r="E159" i="1"/>
  <c r="F159" i="1"/>
  <c r="G159" i="1"/>
  <c r="H159" i="1"/>
  <c r="I159" i="1"/>
  <c r="E160" i="1"/>
  <c r="F160" i="1"/>
  <c r="G160" i="1"/>
  <c r="H160" i="1"/>
  <c r="I160" i="1"/>
  <c r="E161" i="1"/>
  <c r="F161" i="1"/>
  <c r="G161" i="1"/>
  <c r="H161" i="1"/>
  <c r="I161" i="1"/>
  <c r="E162" i="1"/>
  <c r="F162" i="1"/>
  <c r="G162" i="1"/>
  <c r="H162" i="1"/>
  <c r="I162" i="1"/>
  <c r="E163" i="1"/>
  <c r="F163" i="1"/>
  <c r="G163" i="1"/>
  <c r="H163" i="1"/>
  <c r="I163" i="1"/>
  <c r="E164" i="1"/>
  <c r="F164" i="1"/>
  <c r="G164" i="1"/>
  <c r="H164" i="1"/>
  <c r="I164" i="1"/>
  <c r="E165" i="1"/>
  <c r="F165" i="1"/>
  <c r="G165" i="1"/>
  <c r="H165" i="1"/>
  <c r="I165" i="1"/>
  <c r="E166" i="1"/>
  <c r="F166" i="1"/>
  <c r="G166" i="1"/>
  <c r="H166" i="1"/>
  <c r="I166" i="1"/>
  <c r="E167" i="1"/>
  <c r="F167" i="1"/>
  <c r="G167" i="1"/>
  <c r="H167" i="1"/>
  <c r="I167" i="1"/>
  <c r="E168" i="1"/>
  <c r="F168" i="1"/>
  <c r="G168" i="1"/>
  <c r="H168" i="1"/>
  <c r="I168" i="1"/>
  <c r="E169" i="1"/>
  <c r="F169" i="1"/>
  <c r="G169" i="1"/>
  <c r="H169" i="1"/>
  <c r="I169" i="1"/>
  <c r="E170" i="1"/>
  <c r="F170" i="1"/>
  <c r="G170" i="1"/>
  <c r="H170" i="1"/>
  <c r="I170" i="1"/>
  <c r="E171" i="1"/>
  <c r="F171" i="1"/>
  <c r="G171" i="1"/>
  <c r="H171" i="1"/>
  <c r="I171" i="1"/>
  <c r="E172" i="1"/>
  <c r="F172" i="1"/>
  <c r="G172" i="1"/>
  <c r="H172" i="1"/>
  <c r="I172" i="1"/>
  <c r="E173" i="1"/>
  <c r="F173" i="1"/>
  <c r="G173" i="1"/>
  <c r="H173" i="1"/>
  <c r="I173" i="1"/>
  <c r="E174" i="1"/>
  <c r="F174" i="1"/>
  <c r="G174" i="1"/>
  <c r="H174" i="1"/>
  <c r="I174" i="1"/>
  <c r="E175" i="1"/>
  <c r="F175" i="1"/>
  <c r="G175" i="1"/>
  <c r="H175" i="1"/>
  <c r="I175" i="1"/>
  <c r="E176" i="1"/>
  <c r="F176" i="1"/>
  <c r="G176" i="1"/>
  <c r="H176" i="1"/>
  <c r="I176" i="1"/>
  <c r="C138" i="1"/>
  <c r="D138" i="1"/>
  <c r="C139" i="1"/>
  <c r="D139" i="1"/>
  <c r="C140" i="1"/>
  <c r="D140" i="1"/>
  <c r="C141" i="1"/>
  <c r="D141" i="1"/>
  <c r="C142" i="1"/>
  <c r="D142" i="1"/>
  <c r="C143" i="1"/>
  <c r="D143" i="1"/>
  <c r="C144" i="1"/>
  <c r="D144" i="1"/>
  <c r="C145" i="1"/>
  <c r="D145" i="1"/>
  <c r="C146" i="1"/>
  <c r="D146" i="1"/>
  <c r="C147" i="1"/>
  <c r="D147" i="1"/>
  <c r="C148" i="1"/>
  <c r="D148" i="1"/>
  <c r="C149" i="1"/>
  <c r="D149" i="1"/>
  <c r="C150" i="1"/>
  <c r="D150" i="1"/>
  <c r="C151" i="1"/>
  <c r="D151" i="1"/>
  <c r="C152" i="1"/>
  <c r="D152" i="1"/>
  <c r="C153" i="1"/>
  <c r="D153" i="1"/>
  <c r="C154" i="1"/>
  <c r="D154" i="1"/>
  <c r="C155" i="1"/>
  <c r="D155" i="1"/>
  <c r="C156" i="1"/>
  <c r="D156" i="1"/>
  <c r="C157" i="1"/>
  <c r="D157" i="1"/>
  <c r="C158" i="1"/>
  <c r="D158" i="1"/>
  <c r="C159" i="1"/>
  <c r="D159" i="1"/>
  <c r="C160" i="1"/>
  <c r="D160" i="1"/>
  <c r="C161" i="1"/>
  <c r="D161" i="1"/>
  <c r="C162" i="1"/>
  <c r="D162" i="1"/>
  <c r="C163" i="1"/>
  <c r="D163" i="1"/>
  <c r="C164" i="1"/>
  <c r="D164" i="1"/>
  <c r="C165" i="1"/>
  <c r="D165" i="1"/>
  <c r="C166" i="1"/>
  <c r="D166" i="1"/>
  <c r="C167" i="1"/>
  <c r="D167" i="1"/>
  <c r="C168" i="1"/>
  <c r="D168" i="1"/>
  <c r="C169" i="1"/>
  <c r="D169" i="1"/>
  <c r="C170" i="1"/>
  <c r="D170" i="1"/>
  <c r="C171" i="1"/>
  <c r="D171" i="1"/>
  <c r="C172" i="1"/>
  <c r="D172" i="1"/>
  <c r="C173" i="1"/>
  <c r="D173" i="1"/>
  <c r="C174" i="1"/>
  <c r="D174" i="1"/>
  <c r="C175" i="1"/>
  <c r="D175" i="1"/>
  <c r="E78" i="1"/>
  <c r="F78" i="1"/>
  <c r="G78" i="1"/>
  <c r="H78" i="1"/>
  <c r="I78" i="1"/>
  <c r="E79" i="1"/>
  <c r="F79" i="1"/>
  <c r="G79" i="1"/>
  <c r="H79" i="1"/>
  <c r="I79" i="1"/>
  <c r="E80" i="1"/>
  <c r="F80" i="1"/>
  <c r="G80" i="1"/>
  <c r="H80" i="1"/>
  <c r="I80" i="1"/>
  <c r="E81" i="1"/>
  <c r="F81" i="1"/>
  <c r="G81" i="1"/>
  <c r="H81" i="1"/>
  <c r="I81" i="1"/>
  <c r="E82" i="1"/>
  <c r="F82" i="1"/>
  <c r="G82" i="1"/>
  <c r="H82" i="1"/>
  <c r="I82" i="1"/>
  <c r="E83" i="1"/>
  <c r="F83" i="1"/>
  <c r="G83" i="1"/>
  <c r="H83" i="1"/>
  <c r="I83" i="1"/>
  <c r="E84" i="1"/>
  <c r="F84" i="1"/>
  <c r="G84" i="1"/>
  <c r="H84" i="1"/>
  <c r="I84" i="1"/>
  <c r="E85" i="1"/>
  <c r="F85" i="1"/>
  <c r="G85" i="1"/>
  <c r="H85" i="1"/>
  <c r="I85" i="1"/>
  <c r="E86" i="1"/>
  <c r="F86" i="1"/>
  <c r="G86" i="1"/>
  <c r="H86" i="1"/>
  <c r="I86" i="1"/>
  <c r="E87" i="1"/>
  <c r="F87" i="1"/>
  <c r="G87" i="1"/>
  <c r="H87" i="1"/>
  <c r="I87" i="1"/>
  <c r="E88" i="1"/>
  <c r="F88" i="1"/>
  <c r="G88" i="1"/>
  <c r="H88" i="1"/>
  <c r="I88" i="1"/>
  <c r="E89" i="1"/>
  <c r="F89" i="1"/>
  <c r="G89" i="1"/>
  <c r="H89" i="1"/>
  <c r="I89" i="1"/>
  <c r="E90" i="1"/>
  <c r="F90" i="1"/>
  <c r="G90" i="1"/>
  <c r="H90" i="1"/>
  <c r="I90" i="1"/>
  <c r="E91" i="1"/>
  <c r="F91" i="1"/>
  <c r="G91" i="1"/>
  <c r="H91" i="1"/>
  <c r="I91" i="1"/>
  <c r="E92" i="1"/>
  <c r="F92" i="1"/>
  <c r="G92" i="1"/>
  <c r="H92" i="1"/>
  <c r="I92" i="1"/>
  <c r="E93" i="1"/>
  <c r="F93" i="1"/>
  <c r="G93" i="1"/>
  <c r="H93" i="1"/>
  <c r="I93" i="1"/>
  <c r="E94" i="1"/>
  <c r="F94" i="1"/>
  <c r="G94" i="1"/>
  <c r="H94" i="1"/>
  <c r="I94" i="1"/>
  <c r="E95" i="1"/>
  <c r="F95" i="1"/>
  <c r="G95" i="1"/>
  <c r="H95" i="1"/>
  <c r="I95" i="1"/>
  <c r="E96" i="1"/>
  <c r="F96" i="1"/>
  <c r="G96" i="1"/>
  <c r="H96" i="1"/>
  <c r="I96" i="1"/>
  <c r="E97" i="1"/>
  <c r="F97" i="1"/>
  <c r="G97" i="1"/>
  <c r="H97" i="1"/>
  <c r="I97" i="1"/>
  <c r="E98" i="1"/>
  <c r="F98" i="1"/>
  <c r="G98" i="1"/>
  <c r="H98" i="1"/>
  <c r="I98" i="1"/>
  <c r="E99" i="1"/>
  <c r="F99" i="1"/>
  <c r="G99" i="1"/>
  <c r="H99" i="1"/>
  <c r="I99" i="1"/>
  <c r="E100" i="1"/>
  <c r="F100" i="1"/>
  <c r="G100" i="1"/>
  <c r="H100" i="1"/>
  <c r="I100" i="1"/>
  <c r="E101" i="1"/>
  <c r="F101" i="1"/>
  <c r="G101" i="1"/>
  <c r="H101" i="1"/>
  <c r="I101" i="1"/>
  <c r="E102" i="1"/>
  <c r="F102" i="1"/>
  <c r="G102" i="1"/>
  <c r="H102" i="1"/>
  <c r="I102" i="1"/>
  <c r="E103" i="1"/>
  <c r="F103" i="1"/>
  <c r="G103" i="1"/>
  <c r="H103" i="1"/>
  <c r="I103" i="1"/>
  <c r="E104" i="1"/>
  <c r="F104" i="1"/>
  <c r="G104" i="1"/>
  <c r="H104" i="1"/>
  <c r="I104" i="1"/>
  <c r="E105" i="1"/>
  <c r="F105" i="1"/>
  <c r="G105" i="1"/>
  <c r="H105" i="1"/>
  <c r="I105" i="1"/>
  <c r="E106" i="1"/>
  <c r="F106" i="1"/>
  <c r="G106" i="1"/>
  <c r="H106" i="1"/>
  <c r="I106" i="1"/>
  <c r="E107" i="1"/>
  <c r="F107" i="1"/>
  <c r="G107" i="1"/>
  <c r="H107" i="1"/>
  <c r="I107" i="1"/>
  <c r="E108" i="1"/>
  <c r="F108" i="1"/>
  <c r="G108" i="1"/>
  <c r="H108" i="1"/>
  <c r="I108" i="1"/>
  <c r="E109" i="1"/>
  <c r="F109" i="1"/>
  <c r="G109" i="1"/>
  <c r="H109" i="1"/>
  <c r="I109" i="1"/>
  <c r="E110" i="1"/>
  <c r="F110" i="1"/>
  <c r="G110" i="1"/>
  <c r="H110" i="1"/>
  <c r="I110" i="1"/>
  <c r="E111" i="1"/>
  <c r="F111" i="1"/>
  <c r="G111" i="1"/>
  <c r="H111" i="1"/>
  <c r="I111" i="1"/>
  <c r="E112" i="1"/>
  <c r="F112" i="1"/>
  <c r="G112" i="1"/>
  <c r="H112" i="1"/>
  <c r="I112" i="1"/>
  <c r="E113" i="1"/>
  <c r="F113" i="1"/>
  <c r="G113" i="1"/>
  <c r="H113" i="1"/>
  <c r="I113" i="1"/>
  <c r="E114" i="1"/>
  <c r="F114" i="1"/>
  <c r="G114" i="1"/>
  <c r="H114" i="1"/>
  <c r="I114" i="1"/>
  <c r="E115" i="1"/>
  <c r="F115" i="1"/>
  <c r="G115" i="1"/>
  <c r="H115" i="1"/>
  <c r="I115" i="1"/>
  <c r="E116" i="1"/>
  <c r="F116" i="1"/>
  <c r="G116" i="1"/>
  <c r="H116" i="1"/>
  <c r="I116" i="1"/>
  <c r="E117" i="1"/>
  <c r="F117" i="1"/>
  <c r="G117" i="1"/>
  <c r="H117" i="1"/>
  <c r="I117" i="1"/>
  <c r="E118" i="1"/>
  <c r="F118" i="1"/>
  <c r="G118" i="1"/>
  <c r="H118" i="1"/>
  <c r="I118" i="1"/>
  <c r="E119" i="1"/>
  <c r="F119" i="1"/>
  <c r="G119" i="1"/>
  <c r="H119" i="1"/>
  <c r="I119" i="1"/>
  <c r="E120" i="1"/>
  <c r="F120" i="1"/>
  <c r="G120" i="1"/>
  <c r="H120" i="1"/>
  <c r="I120" i="1"/>
  <c r="E121" i="1"/>
  <c r="F121" i="1"/>
  <c r="G121" i="1"/>
  <c r="H121" i="1"/>
  <c r="I121" i="1"/>
  <c r="E122" i="1"/>
  <c r="F122" i="1"/>
  <c r="G122" i="1"/>
  <c r="H122" i="1"/>
  <c r="I122" i="1"/>
  <c r="E123" i="1"/>
  <c r="F123" i="1"/>
  <c r="G123" i="1"/>
  <c r="H123" i="1"/>
  <c r="I123" i="1"/>
  <c r="E124" i="1"/>
  <c r="F124" i="1"/>
  <c r="G124" i="1"/>
  <c r="H124" i="1"/>
  <c r="I124" i="1"/>
  <c r="E125" i="1"/>
  <c r="F125" i="1"/>
  <c r="G125" i="1"/>
  <c r="H125" i="1"/>
  <c r="I125" i="1"/>
  <c r="E126" i="1"/>
  <c r="F126" i="1"/>
  <c r="G126" i="1"/>
  <c r="H126" i="1"/>
  <c r="I126" i="1"/>
  <c r="E127" i="1"/>
  <c r="F127" i="1"/>
  <c r="G127" i="1"/>
  <c r="H127" i="1"/>
  <c r="I127" i="1"/>
  <c r="E128" i="1"/>
  <c r="F128" i="1"/>
  <c r="G128" i="1"/>
  <c r="H128" i="1"/>
  <c r="I128" i="1"/>
  <c r="E129" i="1"/>
  <c r="F129" i="1"/>
  <c r="G129" i="1"/>
  <c r="H129" i="1"/>
  <c r="I129" i="1"/>
  <c r="E130" i="1"/>
  <c r="F130" i="1"/>
  <c r="G130" i="1"/>
  <c r="H130" i="1"/>
  <c r="I130" i="1"/>
  <c r="E131" i="1"/>
  <c r="F131" i="1"/>
  <c r="G131" i="1"/>
  <c r="H131" i="1"/>
  <c r="I131" i="1"/>
  <c r="E132" i="1"/>
  <c r="F132" i="1"/>
  <c r="G132" i="1"/>
  <c r="H132" i="1"/>
  <c r="I132" i="1"/>
  <c r="E133" i="1"/>
  <c r="F133" i="1"/>
  <c r="G133" i="1"/>
  <c r="H133" i="1"/>
  <c r="I133" i="1"/>
  <c r="E134" i="1"/>
  <c r="F134" i="1"/>
  <c r="G134" i="1"/>
  <c r="H134" i="1"/>
  <c r="I134" i="1"/>
  <c r="E135" i="1"/>
  <c r="F135" i="1"/>
  <c r="G135" i="1"/>
  <c r="H135" i="1"/>
  <c r="I135" i="1"/>
  <c r="E136" i="1"/>
  <c r="F136" i="1"/>
  <c r="G136" i="1"/>
  <c r="H136" i="1"/>
  <c r="I136" i="1"/>
  <c r="E137" i="1"/>
  <c r="F137" i="1"/>
  <c r="G137" i="1"/>
  <c r="H137" i="1"/>
  <c r="I137" i="1"/>
  <c r="C78" i="1"/>
  <c r="D78" i="1"/>
  <c r="C79" i="1"/>
  <c r="D79" i="1"/>
  <c r="C80" i="1"/>
  <c r="D80" i="1"/>
  <c r="C81" i="1"/>
  <c r="D81" i="1"/>
  <c r="C82" i="1"/>
  <c r="D82" i="1"/>
  <c r="C83" i="1"/>
  <c r="D83" i="1"/>
  <c r="C84" i="1"/>
  <c r="D84" i="1"/>
  <c r="C85" i="1"/>
  <c r="D85" i="1"/>
  <c r="C86" i="1"/>
  <c r="D86" i="1"/>
  <c r="C87" i="1"/>
  <c r="D87" i="1"/>
  <c r="C88" i="1"/>
  <c r="D88" i="1"/>
  <c r="C89" i="1"/>
  <c r="D89" i="1"/>
  <c r="C90" i="1"/>
  <c r="D90" i="1"/>
  <c r="C91" i="1"/>
  <c r="D91" i="1"/>
  <c r="C92" i="1"/>
  <c r="D92" i="1"/>
  <c r="C93" i="1"/>
  <c r="D93" i="1"/>
  <c r="C94" i="1"/>
  <c r="D94" i="1"/>
  <c r="C95" i="1"/>
  <c r="D95" i="1"/>
  <c r="C96" i="1"/>
  <c r="D96" i="1"/>
  <c r="C97" i="1"/>
  <c r="D97" i="1"/>
  <c r="C98" i="1"/>
  <c r="D98" i="1"/>
  <c r="C99" i="1"/>
  <c r="D99" i="1"/>
  <c r="C100" i="1"/>
  <c r="D100" i="1"/>
  <c r="C101" i="1"/>
  <c r="D101" i="1"/>
  <c r="C102" i="1"/>
  <c r="D102" i="1"/>
  <c r="C103" i="1"/>
  <c r="D103" i="1"/>
  <c r="C104" i="1"/>
  <c r="D104" i="1"/>
  <c r="C105" i="1"/>
  <c r="D105" i="1"/>
  <c r="C106" i="1"/>
  <c r="D106" i="1"/>
  <c r="C107" i="1"/>
  <c r="D107" i="1"/>
  <c r="C108" i="1"/>
  <c r="D108" i="1"/>
  <c r="C109" i="1"/>
  <c r="D109" i="1"/>
  <c r="C110" i="1"/>
  <c r="D110" i="1"/>
  <c r="C111" i="1"/>
  <c r="D111" i="1"/>
  <c r="C112" i="1"/>
  <c r="D112" i="1"/>
  <c r="C113" i="1"/>
  <c r="D113" i="1"/>
  <c r="C114" i="1"/>
  <c r="D114" i="1"/>
  <c r="C115" i="1"/>
  <c r="D115" i="1"/>
  <c r="C116" i="1"/>
  <c r="D116" i="1"/>
  <c r="C117" i="1"/>
  <c r="D117" i="1"/>
  <c r="C118" i="1"/>
  <c r="D118" i="1"/>
  <c r="C119" i="1"/>
  <c r="D119" i="1"/>
  <c r="C120" i="1"/>
  <c r="D120" i="1"/>
  <c r="C121" i="1"/>
  <c r="D121" i="1"/>
  <c r="C122" i="1"/>
  <c r="D122" i="1"/>
  <c r="C123" i="1"/>
  <c r="D123" i="1"/>
  <c r="C124" i="1"/>
  <c r="D124" i="1"/>
  <c r="C125" i="1"/>
  <c r="D125" i="1"/>
  <c r="C126" i="1"/>
  <c r="D126" i="1"/>
  <c r="C127" i="1"/>
  <c r="D127" i="1"/>
  <c r="C128" i="1"/>
  <c r="D128" i="1"/>
  <c r="C129" i="1"/>
  <c r="D129" i="1"/>
  <c r="C130" i="1"/>
  <c r="D130" i="1"/>
  <c r="C131" i="1"/>
  <c r="D131" i="1"/>
  <c r="C132" i="1"/>
  <c r="D132" i="1"/>
  <c r="C133" i="1"/>
  <c r="D133" i="1"/>
  <c r="C134" i="1"/>
  <c r="D134" i="1"/>
  <c r="C135" i="1"/>
  <c r="D135" i="1"/>
  <c r="C136" i="1"/>
  <c r="D136" i="1"/>
  <c r="E64" i="1"/>
  <c r="F64" i="1"/>
  <c r="G64" i="1"/>
  <c r="H64" i="1"/>
  <c r="I64" i="1"/>
  <c r="E65" i="1"/>
  <c r="F65" i="1"/>
  <c r="G65" i="1"/>
  <c r="H65" i="1"/>
  <c r="I65" i="1"/>
  <c r="E66" i="1"/>
  <c r="F66" i="1"/>
  <c r="G66" i="1"/>
  <c r="H66" i="1"/>
  <c r="I66" i="1"/>
  <c r="E67" i="1"/>
  <c r="F67" i="1"/>
  <c r="G67" i="1"/>
  <c r="H67" i="1"/>
  <c r="I67" i="1"/>
  <c r="E68" i="1"/>
  <c r="F68" i="1"/>
  <c r="G68" i="1"/>
  <c r="H68" i="1"/>
  <c r="I68" i="1"/>
  <c r="E69" i="1"/>
  <c r="F69" i="1"/>
  <c r="G69" i="1"/>
  <c r="H69" i="1"/>
  <c r="I69" i="1"/>
  <c r="E70" i="1"/>
  <c r="F70" i="1"/>
  <c r="G70" i="1"/>
  <c r="H70" i="1"/>
  <c r="I70" i="1"/>
  <c r="E71" i="1"/>
  <c r="F71" i="1"/>
  <c r="G71" i="1"/>
  <c r="H71" i="1"/>
  <c r="I71" i="1"/>
  <c r="E72" i="1"/>
  <c r="F72" i="1"/>
  <c r="G72" i="1"/>
  <c r="H72" i="1"/>
  <c r="I72" i="1"/>
  <c r="E73" i="1"/>
  <c r="F73" i="1"/>
  <c r="G73" i="1"/>
  <c r="H73" i="1"/>
  <c r="I73" i="1"/>
  <c r="E74" i="1"/>
  <c r="F74" i="1"/>
  <c r="G74" i="1"/>
  <c r="H74" i="1"/>
  <c r="I74" i="1"/>
  <c r="E75" i="1"/>
  <c r="F75" i="1"/>
  <c r="G75" i="1"/>
  <c r="H75" i="1"/>
  <c r="I75" i="1"/>
  <c r="E76" i="1"/>
  <c r="F76" i="1"/>
  <c r="G76" i="1"/>
  <c r="H76" i="1"/>
  <c r="I76" i="1"/>
  <c r="E77" i="1"/>
  <c r="F77" i="1"/>
  <c r="G77" i="1"/>
  <c r="H77" i="1"/>
  <c r="I77" i="1"/>
  <c r="C64" i="1"/>
  <c r="D64" i="1"/>
  <c r="C65" i="1"/>
  <c r="D65" i="1"/>
  <c r="C66" i="1"/>
  <c r="D66" i="1"/>
  <c r="C67" i="1"/>
  <c r="D67" i="1"/>
  <c r="C68" i="1"/>
  <c r="D68" i="1"/>
  <c r="C69" i="1"/>
  <c r="D69" i="1"/>
  <c r="C70" i="1"/>
  <c r="D70" i="1"/>
  <c r="C71" i="1"/>
  <c r="D71" i="1"/>
  <c r="C72" i="1"/>
  <c r="D72" i="1"/>
  <c r="C73" i="1"/>
  <c r="D73" i="1"/>
  <c r="C74" i="1"/>
  <c r="D74" i="1"/>
  <c r="C75" i="1"/>
  <c r="D75" i="1"/>
  <c r="C76" i="1"/>
  <c r="D76" i="1"/>
  <c r="E55" i="1"/>
  <c r="F55" i="1"/>
  <c r="G55" i="1"/>
  <c r="H55" i="1"/>
  <c r="I55" i="1"/>
  <c r="E56" i="1"/>
  <c r="F56" i="1"/>
  <c r="G56" i="1"/>
  <c r="H56" i="1"/>
  <c r="I56" i="1"/>
  <c r="E57" i="1"/>
  <c r="F57" i="1"/>
  <c r="G57" i="1"/>
  <c r="H57" i="1"/>
  <c r="I57" i="1"/>
  <c r="E58" i="1"/>
  <c r="F58" i="1"/>
  <c r="G58" i="1"/>
  <c r="H58" i="1"/>
  <c r="I58" i="1"/>
  <c r="E59" i="1"/>
  <c r="F59" i="1"/>
  <c r="G59" i="1"/>
  <c r="H59" i="1"/>
  <c r="I59" i="1"/>
  <c r="E60" i="1"/>
  <c r="F60" i="1"/>
  <c r="G60" i="1"/>
  <c r="H60" i="1"/>
  <c r="I60" i="1"/>
  <c r="E61" i="1"/>
  <c r="F61" i="1"/>
  <c r="G61" i="1"/>
  <c r="H61" i="1"/>
  <c r="I61" i="1"/>
  <c r="E62" i="1"/>
  <c r="F62" i="1"/>
  <c r="G62" i="1"/>
  <c r="H62" i="1"/>
  <c r="I62" i="1"/>
  <c r="E63" i="1"/>
  <c r="F63" i="1"/>
  <c r="G63" i="1"/>
  <c r="H63" i="1"/>
  <c r="I63" i="1"/>
  <c r="C55" i="1"/>
  <c r="D55" i="1"/>
  <c r="C56" i="1"/>
  <c r="D56" i="1"/>
  <c r="C57" i="1"/>
  <c r="D57" i="1"/>
  <c r="C58" i="1"/>
  <c r="D58" i="1"/>
  <c r="C59" i="1"/>
  <c r="D59" i="1"/>
  <c r="C60" i="1"/>
  <c r="D60" i="1"/>
  <c r="C61" i="1"/>
  <c r="D61" i="1"/>
  <c r="C62" i="1"/>
  <c r="D62" i="1"/>
  <c r="E24" i="1"/>
  <c r="F24" i="1"/>
  <c r="G24" i="1"/>
  <c r="H24" i="1"/>
  <c r="I24" i="1"/>
  <c r="E25" i="1"/>
  <c r="F25" i="1"/>
  <c r="G25" i="1"/>
  <c r="H25" i="1"/>
  <c r="I25" i="1"/>
  <c r="E26" i="1"/>
  <c r="F26" i="1"/>
  <c r="G26" i="1"/>
  <c r="H26" i="1"/>
  <c r="I26" i="1"/>
  <c r="E27" i="1"/>
  <c r="F27" i="1"/>
  <c r="G27" i="1"/>
  <c r="H27" i="1"/>
  <c r="I27" i="1"/>
  <c r="E28" i="1"/>
  <c r="F28" i="1"/>
  <c r="G28" i="1"/>
  <c r="H28" i="1"/>
  <c r="I28" i="1"/>
  <c r="E29" i="1"/>
  <c r="F29" i="1"/>
  <c r="G29" i="1"/>
  <c r="H29" i="1"/>
  <c r="I29" i="1"/>
  <c r="E30" i="1"/>
  <c r="F30" i="1"/>
  <c r="G30" i="1"/>
  <c r="H30" i="1"/>
  <c r="I30" i="1"/>
  <c r="E31" i="1"/>
  <c r="F31" i="1"/>
  <c r="G31" i="1"/>
  <c r="H31" i="1"/>
  <c r="I31" i="1"/>
  <c r="E32" i="1"/>
  <c r="F32" i="1"/>
  <c r="G32" i="1"/>
  <c r="H32" i="1"/>
  <c r="I32" i="1"/>
  <c r="E33" i="1"/>
  <c r="F33" i="1"/>
  <c r="G33" i="1"/>
  <c r="H33" i="1"/>
  <c r="I33" i="1"/>
  <c r="E34" i="1"/>
  <c r="F34" i="1"/>
  <c r="G34" i="1"/>
  <c r="H34" i="1"/>
  <c r="I34" i="1"/>
  <c r="E35" i="1"/>
  <c r="F35" i="1"/>
  <c r="G35" i="1"/>
  <c r="H35" i="1"/>
  <c r="I35" i="1"/>
  <c r="E36" i="1"/>
  <c r="F36" i="1"/>
  <c r="G36" i="1"/>
  <c r="H36" i="1"/>
  <c r="I36" i="1"/>
  <c r="E37" i="1"/>
  <c r="F37" i="1"/>
  <c r="G37" i="1"/>
  <c r="H37" i="1"/>
  <c r="I37" i="1"/>
  <c r="E38" i="1"/>
  <c r="F38" i="1"/>
  <c r="G38" i="1"/>
  <c r="H38" i="1"/>
  <c r="I38" i="1"/>
  <c r="E39" i="1"/>
  <c r="F39" i="1"/>
  <c r="G39" i="1"/>
  <c r="H39" i="1"/>
  <c r="I39" i="1"/>
  <c r="E40" i="1"/>
  <c r="F40" i="1"/>
  <c r="G40" i="1"/>
  <c r="H40" i="1"/>
  <c r="I40" i="1"/>
  <c r="E41" i="1"/>
  <c r="F41" i="1"/>
  <c r="G41" i="1"/>
  <c r="H41" i="1"/>
  <c r="I41" i="1"/>
  <c r="E42" i="1"/>
  <c r="F42" i="1"/>
  <c r="G42" i="1"/>
  <c r="H42" i="1"/>
  <c r="I42" i="1"/>
  <c r="E43" i="1"/>
  <c r="F43" i="1"/>
  <c r="G43" i="1"/>
  <c r="H43" i="1"/>
  <c r="I43" i="1"/>
  <c r="E44" i="1"/>
  <c r="F44" i="1"/>
  <c r="G44" i="1"/>
  <c r="H44" i="1"/>
  <c r="I44" i="1"/>
  <c r="E45" i="1"/>
  <c r="F45" i="1"/>
  <c r="G45" i="1"/>
  <c r="H45" i="1"/>
  <c r="I45" i="1"/>
  <c r="E46" i="1"/>
  <c r="F46" i="1"/>
  <c r="G46" i="1"/>
  <c r="H46" i="1"/>
  <c r="I46" i="1"/>
  <c r="E47" i="1"/>
  <c r="F47" i="1"/>
  <c r="G47" i="1"/>
  <c r="H47" i="1"/>
  <c r="I47" i="1"/>
  <c r="E48" i="1"/>
  <c r="F48" i="1"/>
  <c r="G48" i="1"/>
  <c r="H48" i="1"/>
  <c r="I48" i="1"/>
  <c r="E49" i="1"/>
  <c r="F49" i="1"/>
  <c r="G49" i="1"/>
  <c r="H49" i="1"/>
  <c r="I49" i="1"/>
  <c r="E50" i="1"/>
  <c r="F50" i="1"/>
  <c r="G50" i="1"/>
  <c r="H50" i="1"/>
  <c r="I50" i="1"/>
  <c r="E51" i="1"/>
  <c r="F51" i="1"/>
  <c r="G51" i="1"/>
  <c r="H51" i="1"/>
  <c r="I51" i="1"/>
  <c r="E52" i="1"/>
  <c r="F52" i="1"/>
  <c r="G52" i="1"/>
  <c r="H52" i="1"/>
  <c r="I52" i="1"/>
  <c r="E53" i="1"/>
  <c r="F53" i="1"/>
  <c r="G53" i="1"/>
  <c r="H53" i="1"/>
  <c r="I53" i="1"/>
  <c r="E54" i="1"/>
  <c r="F54" i="1"/>
  <c r="G54" i="1"/>
  <c r="H54" i="1"/>
  <c r="I54" i="1"/>
  <c r="C24" i="1"/>
  <c r="D24" i="1"/>
  <c r="C25" i="1"/>
  <c r="D25" i="1"/>
  <c r="C26" i="1"/>
  <c r="D26" i="1"/>
  <c r="C27" i="1"/>
  <c r="D27" i="1"/>
  <c r="C28" i="1"/>
  <c r="D28" i="1"/>
  <c r="C29" i="1"/>
  <c r="D29" i="1"/>
  <c r="C30" i="1"/>
  <c r="D30" i="1"/>
  <c r="C31" i="1"/>
  <c r="D31" i="1"/>
  <c r="C32" i="1"/>
  <c r="D32" i="1"/>
  <c r="C33" i="1"/>
  <c r="D33" i="1"/>
  <c r="C34" i="1"/>
  <c r="D34" i="1"/>
  <c r="C35" i="1"/>
  <c r="D35" i="1"/>
  <c r="C36" i="1"/>
  <c r="D36" i="1"/>
  <c r="C37" i="1"/>
  <c r="D37" i="1"/>
  <c r="C38" i="1"/>
  <c r="D38" i="1"/>
  <c r="C39" i="1"/>
  <c r="D39" i="1"/>
  <c r="C40" i="1"/>
  <c r="D40" i="1"/>
  <c r="C41" i="1"/>
  <c r="D41" i="1"/>
  <c r="C42" i="1"/>
  <c r="D42" i="1"/>
  <c r="C43" i="1"/>
  <c r="D43" i="1"/>
  <c r="C44" i="1"/>
  <c r="D44" i="1"/>
  <c r="C45" i="1"/>
  <c r="D45" i="1"/>
  <c r="C46" i="1"/>
  <c r="D46" i="1"/>
  <c r="C47" i="1"/>
  <c r="D47" i="1"/>
  <c r="C48" i="1"/>
  <c r="D48" i="1"/>
  <c r="C49" i="1"/>
  <c r="D49" i="1"/>
  <c r="C50" i="1"/>
  <c r="D50" i="1"/>
  <c r="C51" i="1"/>
  <c r="D51" i="1"/>
  <c r="C52" i="1"/>
  <c r="D52" i="1"/>
  <c r="C53" i="1"/>
  <c r="D53" i="1"/>
  <c r="E12" i="1"/>
  <c r="F12" i="1"/>
  <c r="G12" i="1"/>
  <c r="H12" i="1"/>
  <c r="I12" i="1"/>
  <c r="E13" i="1"/>
  <c r="F13" i="1"/>
  <c r="G13" i="1"/>
  <c r="H13" i="1"/>
  <c r="I13" i="1"/>
  <c r="E14" i="1"/>
  <c r="F14" i="1"/>
  <c r="G14" i="1"/>
  <c r="H14" i="1"/>
  <c r="I14" i="1"/>
  <c r="E15" i="1"/>
  <c r="F15" i="1"/>
  <c r="G15" i="1"/>
  <c r="H15" i="1"/>
  <c r="I15" i="1"/>
  <c r="E16" i="1"/>
  <c r="F16" i="1"/>
  <c r="G16" i="1"/>
  <c r="H16" i="1"/>
  <c r="I16" i="1"/>
  <c r="E17" i="1"/>
  <c r="F17" i="1"/>
  <c r="G17" i="1"/>
  <c r="H17" i="1"/>
  <c r="I17" i="1"/>
  <c r="E18" i="1"/>
  <c r="F18" i="1"/>
  <c r="G18" i="1"/>
  <c r="H18" i="1"/>
  <c r="I18" i="1"/>
  <c r="E19" i="1"/>
  <c r="F19" i="1"/>
  <c r="G19" i="1"/>
  <c r="H19" i="1"/>
  <c r="I19" i="1"/>
  <c r="E20" i="1"/>
  <c r="F20" i="1"/>
  <c r="G20" i="1"/>
  <c r="H20" i="1"/>
  <c r="I20" i="1"/>
  <c r="E21" i="1"/>
  <c r="F21" i="1"/>
  <c r="G21" i="1"/>
  <c r="H21" i="1"/>
  <c r="I21" i="1"/>
  <c r="E22" i="1"/>
  <c r="F22" i="1"/>
  <c r="G22" i="1"/>
  <c r="H22" i="1"/>
  <c r="I22" i="1"/>
  <c r="E23" i="1"/>
  <c r="F23" i="1"/>
  <c r="G23" i="1"/>
  <c r="H23" i="1"/>
  <c r="I23" i="1"/>
  <c r="C12" i="1"/>
  <c r="D12" i="1"/>
  <c r="C13" i="1"/>
  <c r="D13" i="1"/>
  <c r="C14" i="1"/>
  <c r="D14" i="1"/>
  <c r="C15" i="1"/>
  <c r="D15" i="1"/>
  <c r="C16" i="1"/>
  <c r="D16" i="1"/>
  <c r="C17" i="1"/>
  <c r="D17" i="1"/>
  <c r="C18" i="1"/>
  <c r="D18" i="1"/>
  <c r="C19" i="1"/>
  <c r="D19" i="1"/>
  <c r="C20" i="1"/>
  <c r="D20" i="1"/>
  <c r="C21" i="1"/>
  <c r="D21" i="1"/>
  <c r="C22" i="1"/>
  <c r="D22" i="1"/>
  <c r="E8" i="1"/>
  <c r="F8" i="1"/>
  <c r="G8" i="1"/>
  <c r="H8" i="1"/>
  <c r="I8" i="1"/>
  <c r="E9" i="1"/>
  <c r="F9" i="1"/>
  <c r="G9" i="1"/>
  <c r="H9" i="1"/>
  <c r="I9" i="1"/>
  <c r="E10" i="1"/>
  <c r="F10" i="1"/>
  <c r="G10" i="1"/>
  <c r="H10" i="1"/>
  <c r="I10" i="1"/>
  <c r="E11" i="1"/>
  <c r="F11" i="1"/>
  <c r="G11" i="1"/>
  <c r="H11" i="1"/>
  <c r="I11" i="1"/>
  <c r="C8" i="1"/>
  <c r="D8" i="1"/>
  <c r="C9" i="1"/>
  <c r="D9" i="1"/>
  <c r="C10" i="1"/>
  <c r="D10" i="1"/>
  <c r="E7" i="1"/>
  <c r="F7" i="1"/>
  <c r="G7" i="1"/>
  <c r="H7" i="1"/>
  <c r="I7" i="1"/>
</calcChain>
</file>

<file path=xl/sharedStrings.xml><?xml version="1.0" encoding="utf-8"?>
<sst xmlns="http://schemas.openxmlformats.org/spreadsheetml/2006/main" count="287" uniqueCount="9">
  <si>
    <t>State</t>
  </si>
  <si>
    <t>District</t>
  </si>
  <si>
    <t>City</t>
  </si>
  <si>
    <t>Institution</t>
  </si>
  <si>
    <t>DISTRICT</t>
  </si>
  <si>
    <t>TOTAL</t>
  </si>
  <si>
    <t>State Total</t>
  </si>
  <si>
    <t>ALL</t>
  </si>
  <si>
    <t>MARYLAND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</si>
</sst>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0" x14ac:knownFonts="1">
    <font>
      <sz val="11"/>
      <color theme="1"/>
      <name val="Calibri"/>
      <family val="2"/>
      <scheme val="minor"/>
    </font>
    <font>
      <sz val="8"/>
      <name val="Calibri"/>
      <family val="2"/>
      <scheme val="minor"/>
    </font>
    <font>
      <sz val="11"/>
      <color rgb="FFFF0000"/>
      <name val="Calibri"/>
      <family val="2"/>
      <scheme val="minor"/>
    </font>
    <font>
      <b/>
      <sz val="11"/>
      <color rgb="FFFF0000"/>
      <name val="Calibri"/>
      <family val="2"/>
    </font>
    <font>
      <b/>
      <u/>
      <sz val="12"/>
      <color theme="1"/>
      <name val="Calibri"/>
      <family val="2"/>
    </font>
    <font>
      <u/>
      <sz val="12"/>
      <color theme="1"/>
      <name val="Calibri"/>
      <family val="2"/>
      <scheme val="minor"/>
    </font>
    <font>
      <b/>
      <sz val="12"/>
      <color rgb="FFFF0000"/>
      <name val="Calibri"/>
      <family val="2"/>
    </font>
    <font>
      <sz val="12"/>
      <color rgb="FFFF0000"/>
      <name val="Calibri"/>
      <family val="2"/>
      <scheme val="minor"/>
    </font>
    <font>
      <b/>
      <i/>
      <u/>
      <sz val="12"/>
      <color theme="1"/>
      <name val="Calibri"/>
      <family val="2"/>
    </font>
    <font>
      <i/>
      <u/>
      <sz val="12"/>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xf numFmtId="5" fontId="0" fillId="0" borderId="2" xfId="0" applyNumberFormat="1" applyBorder="1" applyAlignment="1">
      <alignment vertical="top"/>
    </xf>
    <xf numFmtId="0" fontId="0" fillId="0" borderId="3" xfId="0" applyBorder="1" applyAlignment="1">
      <alignment vertical="top"/>
    </xf>
    <xf numFmtId="0" fontId="0" fillId="0" borderId="2" xfId="0" applyBorder="1" applyAlignment="1">
      <alignment horizontal="center" vertical="top"/>
    </xf>
    <xf numFmtId="0" fontId="0" fillId="0" borderId="2" xfId="0" applyBorder="1" applyAlignment="1">
      <alignment vertical="top"/>
    </xf>
    <xf numFmtId="5" fontId="0" fillId="0" borderId="4" xfId="0" applyNumberFormat="1" applyBorder="1" applyAlignment="1">
      <alignment vertical="top"/>
    </xf>
    <xf numFmtId="0" fontId="2" fillId="0" borderId="0" xfId="0" applyFont="1"/>
    <xf numFmtId="0" fontId="0" fillId="0" borderId="1" xfId="0" applyBorder="1"/>
    <xf numFmtId="0" fontId="3" fillId="2" borderId="3" xfId="0" applyFont="1" applyFill="1" applyBorder="1" applyAlignment="1">
      <alignment vertical="top"/>
    </xf>
    <xf numFmtId="0" fontId="3" fillId="2" borderId="2" xfId="0" applyFont="1" applyFill="1" applyBorder="1" applyAlignment="1">
      <alignment horizontal="center" vertical="top"/>
    </xf>
    <xf numFmtId="0" fontId="3" fillId="2" borderId="2" xfId="0" applyFont="1" applyFill="1" applyBorder="1" applyAlignment="1">
      <alignment vertical="top"/>
    </xf>
    <xf numFmtId="5" fontId="3" fillId="2" borderId="2" xfId="0" applyNumberFormat="1" applyFont="1" applyFill="1" applyBorder="1" applyAlignment="1">
      <alignment vertical="top"/>
    </xf>
    <xf numFmtId="5" fontId="3" fillId="2" borderId="4" xfId="0" applyNumberFormat="1" applyFont="1" applyFill="1" applyBorder="1" applyAlignment="1">
      <alignment vertical="top"/>
    </xf>
    <xf numFmtId="0" fontId="6" fillId="2" borderId="3" xfId="0" applyFont="1" applyFill="1" applyBorder="1" applyAlignment="1">
      <alignment vertical="top"/>
    </xf>
    <xf numFmtId="0" fontId="6" fillId="2" borderId="2" xfId="0" applyFont="1" applyFill="1" applyBorder="1" applyAlignment="1">
      <alignment horizontal="center" vertical="top"/>
    </xf>
    <xf numFmtId="0" fontId="6" fillId="2" borderId="2" xfId="0" applyFont="1" applyFill="1" applyBorder="1" applyAlignment="1">
      <alignment vertical="top"/>
    </xf>
    <xf numFmtId="5" fontId="6" fillId="2" borderId="2" xfId="0" applyNumberFormat="1" applyFont="1" applyFill="1" applyBorder="1" applyAlignment="1">
      <alignment vertical="top"/>
    </xf>
    <xf numFmtId="0" fontId="7" fillId="0" borderId="0" xfId="0" applyFont="1"/>
    <xf numFmtId="0" fontId="8" fillId="3" borderId="3" xfId="0" applyFont="1" applyFill="1" applyBorder="1" applyAlignment="1">
      <alignment vertical="top"/>
    </xf>
    <xf numFmtId="0" fontId="8" fillId="3" borderId="2" xfId="0" applyFont="1" applyFill="1" applyBorder="1" applyAlignment="1">
      <alignment horizontal="center" vertical="top"/>
    </xf>
    <xf numFmtId="0" fontId="8" fillId="3" borderId="2" xfId="0" applyFont="1" applyFill="1" applyBorder="1" applyAlignment="1">
      <alignment vertical="top"/>
    </xf>
    <xf numFmtId="5" fontId="8" fillId="3" borderId="2" xfId="0" applyNumberFormat="1" applyFont="1" applyFill="1" applyBorder="1" applyAlignment="1">
      <alignment vertical="top"/>
    </xf>
    <xf numFmtId="0" fontId="9" fillId="0" borderId="0" xfId="0" applyFont="1"/>
    <xf numFmtId="0" fontId="4" fillId="4" borderId="5" xfId="0" applyFont="1" applyFill="1" applyBorder="1" applyAlignment="1">
      <alignment horizontal="center" vertical="center"/>
    </xf>
    <xf numFmtId="0" fontId="4" fillId="4" borderId="5" xfId="0" applyFont="1" applyFill="1" applyBorder="1" applyAlignment="1">
      <alignment horizontal="center" vertical="center" wrapText="1"/>
    </xf>
    <xf numFmtId="0" fontId="5" fillId="4" borderId="5" xfId="0" applyFont="1" applyFill="1" applyBorder="1" applyAlignment="1">
      <alignment vertical="center" wrapText="1"/>
    </xf>
    <xf numFmtId="0" fontId="1" fillId="0" borderId="0" xfId="0" applyFont="1" applyBorder="1"/>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28572</xdr:colOff>
      <xdr:row>0</xdr:row>
      <xdr:rowOff>9525</xdr:rowOff>
    </xdr:from>
    <xdr:to>
      <xdr:col>9</xdr:col>
      <xdr:colOff>9524</xdr:colOff>
      <xdr:row>0</xdr:row>
      <xdr:rowOff>485775</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28572" y="9525"/>
          <a:ext cx="14277977" cy="476250"/>
        </a:xfrm>
        <a:prstGeom prst="rect">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NIH Office of Extramural Research (OER) /Office of Planning, Analysis and Communications (OPAC)/ Division of  </a:t>
          </a:r>
          <a:r>
            <a:rPr lang="en-US" sz="1200" b="1" baseline="0"/>
            <a:t>Statistical Analysis &amp; Reporting (DSAR) OERStats@mail.nih.gov/ www.report.nih.gov</a:t>
          </a:r>
          <a:endParaRPr lang="en-US" sz="1200" b="1"/>
        </a:p>
      </xdr:txBody>
    </xdr:sp>
    <xdr:clientData/>
  </xdr:twoCellAnchor>
  <xdr:twoCellAnchor>
    <xdr:from>
      <xdr:col>0</xdr:col>
      <xdr:colOff>28574</xdr:colOff>
      <xdr:row>0</xdr:row>
      <xdr:rowOff>561975</xdr:rowOff>
    </xdr:from>
    <xdr:to>
      <xdr:col>10</xdr:col>
      <xdr:colOff>171449</xdr:colOff>
      <xdr:row>1</xdr:row>
      <xdr:rowOff>180975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8574" y="561975"/>
          <a:ext cx="867727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t>NIH Awards to Domestic Organizations by State, Congressional District, City, and Organization</a:t>
          </a:r>
        </a:p>
        <a:p>
          <a:pPr algn="ctr"/>
          <a:r>
            <a:rPr lang="en-US" sz="1100" baseline="0"/>
            <a:t>Fiscal Years 2013- 2017</a:t>
          </a:r>
        </a:p>
        <a:p>
          <a:pPr algn="ctr"/>
          <a:endParaRPr lang="en-US" sz="1100" baseline="0"/>
        </a:p>
        <a:p>
          <a:pPr algn="ctr"/>
          <a:r>
            <a:rPr lang="en-US" sz="1800" b="1"/>
            <a:t>MARYLAND</a:t>
          </a:r>
        </a:p>
      </xdr:txBody>
    </xdr:sp>
    <xdr:clientData/>
  </xdr:twoCellAnchor>
  <xdr:twoCellAnchor>
    <xdr:from>
      <xdr:col>0</xdr:col>
      <xdr:colOff>0</xdr:colOff>
      <xdr:row>2</xdr:row>
      <xdr:rowOff>0</xdr:rowOff>
    </xdr:from>
    <xdr:to>
      <xdr:col>4</xdr:col>
      <xdr:colOff>0</xdr:colOff>
      <xdr:row>3</xdr:row>
      <xdr:rowOff>47625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0" y="1485900"/>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Source: Data drawn fromSARB frozen publication files accessed February 28, 2018.   Contract data is provided by Departmental Contracts Information System (DCIS).</a:t>
          </a:r>
        </a:p>
      </xdr:txBody>
    </xdr:sp>
    <xdr:clientData/>
  </xdr:twoCellAnchor>
  <xdr:twoCellAnchor>
    <xdr:from>
      <xdr:col>0</xdr:col>
      <xdr:colOff>0</xdr:colOff>
      <xdr:row>3</xdr:row>
      <xdr:rowOff>28575</xdr:rowOff>
    </xdr:from>
    <xdr:to>
      <xdr:col>4</xdr:col>
      <xdr:colOff>0</xdr:colOff>
      <xdr:row>4</xdr:row>
      <xdr:rowOff>76200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666875"/>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Notes:  Congressional districts reflect the current apportionment.  0 under district refers to states with only one representative.  98 is reserved for parts of U.S. without voting representation.  99 is used in two cases where the exact district cannot be determined.</a:t>
          </a:r>
        </a:p>
      </xdr:txBody>
    </xdr:sp>
    <xdr:clientData/>
  </xdr:twoCellAnchor>
  <xdr:twoCellAnchor editAs="oneCell">
    <xdr:from>
      <xdr:col>0</xdr:col>
      <xdr:colOff>1000125</xdr:colOff>
      <xdr:row>0</xdr:row>
      <xdr:rowOff>704850</xdr:rowOff>
    </xdr:from>
    <xdr:to>
      <xdr:col>1</xdr:col>
      <xdr:colOff>276225</xdr:colOff>
      <xdr:row>0</xdr:row>
      <xdr:rowOff>1266825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704850"/>
          <a:ext cx="5619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lby.tiner\Desktop\NIH\ILLINOIS%20NI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lby.tiner\AppData\Local\Microsoft\Windows\Temporary%20Internet%20Files\Content.Outlook\I2E1Z2M4\Book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
          <cell r="E7" t="str">
            <v>FY 2013</v>
          </cell>
          <cell r="F7" t="str">
            <v>FY 2014</v>
          </cell>
          <cell r="G7" t="str">
            <v>FY 2015</v>
          </cell>
          <cell r="H7" t="str">
            <v>FY 2016</v>
          </cell>
          <cell r="I7" t="str">
            <v>FY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902">
          <cell r="C1902" t="str">
            <v>CAMBRIDGE</v>
          </cell>
          <cell r="D1902" t="str">
            <v>CENTER FOR ENVIRONMENTAL SCIENCE</v>
          </cell>
          <cell r="E1902">
            <v>131392</v>
          </cell>
          <cell r="F1902">
            <v>127535</v>
          </cell>
          <cell r="G1902">
            <v>128823</v>
          </cell>
          <cell r="H1902">
            <v>128823</v>
          </cell>
          <cell r="I1902">
            <v>0</v>
          </cell>
        </row>
        <row r="1903">
          <cell r="C1903" t="str">
            <v>PRINCESS ANNE</v>
          </cell>
          <cell r="D1903" t="str">
            <v>UNIVERSITY OF MARYLAND EASTERN SHORE</v>
          </cell>
          <cell r="E1903">
            <v>380999</v>
          </cell>
          <cell r="F1903">
            <v>199813</v>
          </cell>
          <cell r="G1903">
            <v>149759</v>
          </cell>
          <cell r="H1903">
            <v>149759</v>
          </cell>
          <cell r="I1903">
            <v>0</v>
          </cell>
        </row>
        <row r="1904">
          <cell r="C1904" t="str">
            <v>SALISBURY</v>
          </cell>
          <cell r="D1904" t="str">
            <v>SALISBURY UNIVERSITY</v>
          </cell>
          <cell r="E1904">
            <v>0</v>
          </cell>
          <cell r="F1904">
            <v>0</v>
          </cell>
          <cell r="G1904">
            <v>290538</v>
          </cell>
          <cell r="H1904">
            <v>0</v>
          </cell>
          <cell r="I1904">
            <v>0</v>
          </cell>
        </row>
        <row r="1905">
          <cell r="E1905">
            <v>512391</v>
          </cell>
          <cell r="F1905">
            <v>327348</v>
          </cell>
          <cell r="G1905">
            <v>569120</v>
          </cell>
          <cell r="H1905">
            <v>278582</v>
          </cell>
          <cell r="I1905">
            <v>0</v>
          </cell>
        </row>
        <row r="1906">
          <cell r="C1906" t="str">
            <v>ABERDEEN PROVING GROUND</v>
          </cell>
          <cell r="D1906" t="str">
            <v>U.S. ARMY MEDICAL RESEARCH INST CHEM DEF</v>
          </cell>
          <cell r="E1906">
            <v>3024340</v>
          </cell>
          <cell r="F1906">
            <v>0</v>
          </cell>
          <cell r="G1906">
            <v>0</v>
          </cell>
          <cell r="H1906">
            <v>541096</v>
          </cell>
          <cell r="I1906">
            <v>468195</v>
          </cell>
        </row>
        <row r="1907">
          <cell r="C1907" t="str">
            <v>BALTIMORE</v>
          </cell>
          <cell r="D1907" t="str">
            <v>GOUCHER COLLEGE</v>
          </cell>
          <cell r="E1907">
            <v>0</v>
          </cell>
          <cell r="F1907">
            <v>0</v>
          </cell>
          <cell r="G1907">
            <v>0</v>
          </cell>
          <cell r="H1907">
            <v>381861</v>
          </cell>
          <cell r="I1907">
            <v>0</v>
          </cell>
        </row>
        <row r="1908">
          <cell r="C1908" t="str">
            <v>BALTIMORE</v>
          </cell>
          <cell r="D1908" t="str">
            <v>GRAYBUG, LLC</v>
          </cell>
          <cell r="E1908">
            <v>0</v>
          </cell>
          <cell r="F1908">
            <v>650316</v>
          </cell>
          <cell r="G1908">
            <v>0</v>
          </cell>
          <cell r="H1908">
            <v>0</v>
          </cell>
          <cell r="I1908">
            <v>0</v>
          </cell>
        </row>
        <row r="1909">
          <cell r="C1909" t="str">
            <v>BALTIMORE</v>
          </cell>
          <cell r="D1909" t="str">
            <v>PROFECTUS BIOSCIENCES, INC.</v>
          </cell>
          <cell r="E1909">
            <v>4121094</v>
          </cell>
          <cell r="F1909">
            <v>5380198</v>
          </cell>
          <cell r="G1909">
            <v>5514725</v>
          </cell>
          <cell r="H1909">
            <v>5415654</v>
          </cell>
          <cell r="I1909">
            <v>8837810</v>
          </cell>
        </row>
        <row r="1910">
          <cell r="C1910" t="str">
            <v>JESSUP</v>
          </cell>
          <cell r="D1910" t="str">
            <v>DYNAFLOW, INC.</v>
          </cell>
          <cell r="E1910">
            <v>0</v>
          </cell>
          <cell r="F1910">
            <v>0</v>
          </cell>
          <cell r="G1910">
            <v>0</v>
          </cell>
          <cell r="H1910">
            <v>0</v>
          </cell>
          <cell r="I1910">
            <v>449457</v>
          </cell>
        </row>
        <row r="1911">
          <cell r="C1911" t="str">
            <v>LINTHICUM</v>
          </cell>
          <cell r="D1911" t="str">
            <v>AMERICAN UROLOGICAL ASSOCIATION</v>
          </cell>
          <cell r="E1911">
            <v>19000</v>
          </cell>
          <cell r="F1911">
            <v>32000</v>
          </cell>
          <cell r="G1911">
            <v>0</v>
          </cell>
          <cell r="H1911">
            <v>33000</v>
          </cell>
          <cell r="I1911">
            <v>20000</v>
          </cell>
        </row>
        <row r="1912">
          <cell r="C1912" t="str">
            <v>OWINGS MILLS</v>
          </cell>
          <cell r="D1912" t="str">
            <v>BRIGHT IDEAS ADVERTISING SPECIALTIES</v>
          </cell>
          <cell r="E1912">
            <v>0</v>
          </cell>
          <cell r="F1912">
            <v>561900</v>
          </cell>
          <cell r="G1912">
            <v>0</v>
          </cell>
          <cell r="H1912">
            <v>0</v>
          </cell>
          <cell r="I1912">
            <v>0</v>
          </cell>
        </row>
        <row r="1913">
          <cell r="C1913" t="str">
            <v>Owings Mills</v>
          </cell>
          <cell r="D1913" t="str">
            <v>CLINICAL TRIALS AND SURVEYS CORPORATION</v>
          </cell>
          <cell r="E1913">
            <v>0</v>
          </cell>
          <cell r="F1913">
            <v>0</v>
          </cell>
          <cell r="G1913">
            <v>357318</v>
          </cell>
          <cell r="H1913">
            <v>0</v>
          </cell>
          <cell r="I1913">
            <v>0</v>
          </cell>
        </row>
        <row r="1914">
          <cell r="C1914" t="str">
            <v>TOWSON</v>
          </cell>
          <cell r="D1914" t="str">
            <v>IMMUNE DEFICIENCY FOUNDATION</v>
          </cell>
          <cell r="E1914">
            <v>1671294</v>
          </cell>
          <cell r="F1914">
            <v>1777971</v>
          </cell>
          <cell r="G1914">
            <v>2097945</v>
          </cell>
          <cell r="H1914">
            <v>2094741</v>
          </cell>
          <cell r="I1914">
            <v>2093241</v>
          </cell>
        </row>
        <row r="1915">
          <cell r="C1915" t="str">
            <v>TOWSON</v>
          </cell>
          <cell r="D1915" t="str">
            <v>OCULAR PROTEOMICS, LLC</v>
          </cell>
          <cell r="E1915">
            <v>722083</v>
          </cell>
          <cell r="F1915">
            <v>484296</v>
          </cell>
          <cell r="G1915">
            <v>0</v>
          </cell>
          <cell r="H1915">
            <v>0</v>
          </cell>
          <cell r="I1915">
            <v>219009</v>
          </cell>
        </row>
        <row r="1916">
          <cell r="C1916" t="str">
            <v>TOWSON</v>
          </cell>
          <cell r="D1916" t="str">
            <v>TOWSON UNIVERSITY</v>
          </cell>
          <cell r="E1916">
            <v>106434</v>
          </cell>
          <cell r="F1916">
            <v>193190</v>
          </cell>
          <cell r="G1916">
            <v>69198</v>
          </cell>
          <cell r="H1916">
            <v>852250</v>
          </cell>
          <cell r="I1916">
            <v>326592</v>
          </cell>
        </row>
        <row r="1917">
          <cell r="E1917">
            <v>9664245</v>
          </cell>
          <cell r="F1917">
            <v>9079871</v>
          </cell>
          <cell r="G1917">
            <v>8039186</v>
          </cell>
          <cell r="H1917">
            <v>9318602</v>
          </cell>
          <cell r="I1917">
            <v>12414304</v>
          </cell>
        </row>
        <row r="1918">
          <cell r="C1918" t="str">
            <v>ANNAPOLIS</v>
          </cell>
          <cell r="D1918" t="str">
            <v>PHARMATHENE, INC.</v>
          </cell>
          <cell r="E1918">
            <v>0</v>
          </cell>
          <cell r="F1918">
            <v>5206725</v>
          </cell>
          <cell r="G1918">
            <v>2250652</v>
          </cell>
          <cell r="H1918">
            <v>3818071</v>
          </cell>
          <cell r="I1918">
            <v>4028420</v>
          </cell>
        </row>
        <row r="1919">
          <cell r="C1919" t="str">
            <v>ANNAPOLIS</v>
          </cell>
          <cell r="D1919" t="str">
            <v>SIMQUEST INTERNATIONAL, LLC</v>
          </cell>
          <cell r="E1919">
            <v>303634</v>
          </cell>
          <cell r="F1919">
            <v>1087913</v>
          </cell>
          <cell r="G1919">
            <v>1203815</v>
          </cell>
          <cell r="H1919">
            <v>1635871</v>
          </cell>
          <cell r="I1919">
            <v>0</v>
          </cell>
        </row>
        <row r="1920">
          <cell r="C1920" t="str">
            <v>Annapolis</v>
          </cell>
          <cell r="D1920" t="str">
            <v>VIXIAR MEDICAL, INC.</v>
          </cell>
          <cell r="E1920">
            <v>0</v>
          </cell>
          <cell r="F1920">
            <v>0</v>
          </cell>
          <cell r="G1920">
            <v>0</v>
          </cell>
          <cell r="H1920">
            <v>0</v>
          </cell>
          <cell r="I1920">
            <v>145709</v>
          </cell>
        </row>
        <row r="1921">
          <cell r="C1921" t="str">
            <v>BALTIMORE</v>
          </cell>
          <cell r="D1921" t="str">
            <v>CANTON BIOTECHNOLOGIES, INC.</v>
          </cell>
          <cell r="E1921">
            <v>0</v>
          </cell>
          <cell r="F1921">
            <v>0</v>
          </cell>
          <cell r="G1921">
            <v>149772</v>
          </cell>
          <cell r="H1921">
            <v>40000</v>
          </cell>
          <cell r="I1921">
            <v>0</v>
          </cell>
        </row>
        <row r="1922">
          <cell r="C1922" t="str">
            <v>BALTIMORE</v>
          </cell>
          <cell r="D1922" t="str">
            <v>CLEAR GUIDE MEDICAL, INC.</v>
          </cell>
          <cell r="E1922">
            <v>1186494</v>
          </cell>
          <cell r="F1922">
            <v>200000</v>
          </cell>
          <cell r="G1922">
            <v>679123</v>
          </cell>
          <cell r="H1922">
            <v>749293</v>
          </cell>
          <cell r="I1922">
            <v>0</v>
          </cell>
        </row>
        <row r="1923">
          <cell r="C1923" t="str">
            <v>BALTIMORE</v>
          </cell>
          <cell r="D1923" t="str">
            <v>HARPOON MEDICAL, INC.</v>
          </cell>
          <cell r="E1923">
            <v>0</v>
          </cell>
          <cell r="F1923">
            <v>0</v>
          </cell>
          <cell r="G1923">
            <v>0</v>
          </cell>
          <cell r="H1923">
            <v>830130</v>
          </cell>
          <cell r="I1923">
            <v>500128</v>
          </cell>
        </row>
        <row r="1924">
          <cell r="C1924" t="str">
            <v>BALTIMORE</v>
          </cell>
          <cell r="D1924" t="str">
            <v>KEY TECHNOLOGIES, INC.</v>
          </cell>
          <cell r="E1924">
            <v>676656</v>
          </cell>
          <cell r="F1924">
            <v>563854</v>
          </cell>
          <cell r="G1924">
            <v>937413</v>
          </cell>
          <cell r="H1924">
            <v>937136</v>
          </cell>
          <cell r="I1924">
            <v>851532</v>
          </cell>
        </row>
        <row r="1925">
          <cell r="C1925" t="str">
            <v>BALTIMORE</v>
          </cell>
          <cell r="D1925" t="str">
            <v>PAPIVAX, LLC</v>
          </cell>
          <cell r="E1925">
            <v>288194</v>
          </cell>
          <cell r="F1925">
            <v>299802</v>
          </cell>
          <cell r="G1925">
            <v>295392</v>
          </cell>
          <cell r="H1925">
            <v>0</v>
          </cell>
          <cell r="I1925">
            <v>0</v>
          </cell>
        </row>
        <row r="1926">
          <cell r="C1926" t="str">
            <v>BALTIMORE</v>
          </cell>
          <cell r="D1926" t="str">
            <v>PAUL H. BROOKES PUBLISHING COMPANY, INC.</v>
          </cell>
          <cell r="E1926">
            <v>106967</v>
          </cell>
          <cell r="F1926">
            <v>389759</v>
          </cell>
          <cell r="G1926">
            <v>543814</v>
          </cell>
          <cell r="H1926">
            <v>598777</v>
          </cell>
          <cell r="I1926">
            <v>379097</v>
          </cell>
        </row>
        <row r="1927">
          <cell r="C1927" t="str">
            <v>BALTIMORE</v>
          </cell>
          <cell r="D1927" t="str">
            <v>PERCEPTIVE NAVIGATION, LLC</v>
          </cell>
          <cell r="E1927">
            <v>0</v>
          </cell>
          <cell r="F1927">
            <v>0</v>
          </cell>
          <cell r="G1927">
            <v>630433</v>
          </cell>
          <cell r="H1927">
            <v>764687</v>
          </cell>
          <cell r="I1927">
            <v>0</v>
          </cell>
        </row>
        <row r="1928">
          <cell r="C1928" t="str">
            <v>BALTIMORE</v>
          </cell>
          <cell r="D1928" t="str">
            <v>PROTEIN SOCIETY</v>
          </cell>
          <cell r="E1928">
            <v>5000</v>
          </cell>
          <cell r="F1928">
            <v>0</v>
          </cell>
          <cell r="G1928">
            <v>0</v>
          </cell>
          <cell r="H1928">
            <v>0</v>
          </cell>
          <cell r="I1928">
            <v>0</v>
          </cell>
        </row>
        <row r="1929">
          <cell r="C1929" t="str">
            <v>BALTIMORE</v>
          </cell>
          <cell r="D1929" t="str">
            <v>RADIOPHARMACEUTICAL IMAGING AND DOSIMETRY, LLC</v>
          </cell>
          <cell r="E1929">
            <v>0</v>
          </cell>
          <cell r="F1929">
            <v>0</v>
          </cell>
          <cell r="G1929">
            <v>0</v>
          </cell>
          <cell r="H1929">
            <v>0</v>
          </cell>
          <cell r="I1929">
            <v>300000</v>
          </cell>
        </row>
        <row r="1930">
          <cell r="C1930" t="str">
            <v>BALTIMORE</v>
          </cell>
          <cell r="D1930" t="str">
            <v>SHEPPARD AND ENOCH PRATT HOSPITAL</v>
          </cell>
          <cell r="E1930">
            <v>228821</v>
          </cell>
          <cell r="F1930">
            <v>0</v>
          </cell>
          <cell r="G1930">
            <v>0</v>
          </cell>
          <cell r="H1930">
            <v>0</v>
          </cell>
          <cell r="I1930">
            <v>0</v>
          </cell>
        </row>
        <row r="1931">
          <cell r="C1931" t="str">
            <v>BALTIMORE</v>
          </cell>
          <cell r="D1931" t="str">
            <v>TOTAL CHILD HEALTH, INC.</v>
          </cell>
          <cell r="E1931">
            <v>651686</v>
          </cell>
          <cell r="F1931">
            <v>1797558</v>
          </cell>
          <cell r="G1931">
            <v>1302604</v>
          </cell>
          <cell r="H1931">
            <v>1019971</v>
          </cell>
          <cell r="I1931">
            <v>735013</v>
          </cell>
        </row>
        <row r="1932">
          <cell r="C1932" t="str">
            <v>BALTIMORE</v>
          </cell>
          <cell r="D1932" t="str">
            <v>VASOPTIC MEDICAL, INC.</v>
          </cell>
          <cell r="E1932">
            <v>0</v>
          </cell>
          <cell r="F1932">
            <v>323125</v>
          </cell>
          <cell r="G1932">
            <v>589089</v>
          </cell>
          <cell r="H1932">
            <v>0</v>
          </cell>
          <cell r="I1932">
            <v>1488315</v>
          </cell>
        </row>
        <row r="1933">
          <cell r="C1933" t="str">
            <v>Baltimore</v>
          </cell>
          <cell r="D1933" t="str">
            <v>CIRCULOMICS, INC.</v>
          </cell>
          <cell r="E1933">
            <v>399504</v>
          </cell>
          <cell r="F1933">
            <v>399392</v>
          </cell>
          <cell r="G1933">
            <v>1498254</v>
          </cell>
          <cell r="H1933">
            <v>1497077</v>
          </cell>
          <cell r="I1933">
            <v>1729636</v>
          </cell>
        </row>
        <row r="1934">
          <cell r="C1934" t="str">
            <v>Baltimore</v>
          </cell>
          <cell r="D1934" t="str">
            <v>SONAVEX, INC.</v>
          </cell>
          <cell r="E1934">
            <v>0</v>
          </cell>
          <cell r="F1934">
            <v>0</v>
          </cell>
          <cell r="G1934">
            <v>224999</v>
          </cell>
          <cell r="H1934">
            <v>0</v>
          </cell>
          <cell r="I1934">
            <v>0</v>
          </cell>
        </row>
        <row r="1935">
          <cell r="C1935" t="str">
            <v>COLUMBIA</v>
          </cell>
          <cell r="D1935" t="str">
            <v>MASSTECH, INC.</v>
          </cell>
          <cell r="E1935">
            <v>150000</v>
          </cell>
          <cell r="F1935">
            <v>164916</v>
          </cell>
          <cell r="G1935">
            <v>0</v>
          </cell>
          <cell r="H1935">
            <v>444313</v>
          </cell>
          <cell r="I1935">
            <v>144313</v>
          </cell>
        </row>
        <row r="1936">
          <cell r="C1936" t="str">
            <v>COLUMBIA</v>
          </cell>
          <cell r="D1936" t="str">
            <v>SIGT, LLC</v>
          </cell>
          <cell r="E1936">
            <v>0</v>
          </cell>
          <cell r="F1936">
            <v>0</v>
          </cell>
          <cell r="G1936">
            <v>0</v>
          </cell>
          <cell r="H1936">
            <v>224941</v>
          </cell>
          <cell r="I1936">
            <v>0</v>
          </cell>
        </row>
        <row r="1937">
          <cell r="C1937" t="str">
            <v>COLUMBIA</v>
          </cell>
          <cell r="D1937" t="str">
            <v>SIMMERSION, LLC.</v>
          </cell>
          <cell r="E1937">
            <v>142077</v>
          </cell>
          <cell r="F1937">
            <v>734848</v>
          </cell>
          <cell r="G1937">
            <v>911569</v>
          </cell>
          <cell r="H1937">
            <v>499893</v>
          </cell>
          <cell r="I1937">
            <v>612859</v>
          </cell>
        </row>
        <row r="1938">
          <cell r="C1938" t="str">
            <v>ELKRIDGE</v>
          </cell>
          <cell r="D1938" t="str">
            <v>IGI TECHNOLOGIES, INC.</v>
          </cell>
          <cell r="E1938">
            <v>937008</v>
          </cell>
          <cell r="F1938">
            <v>282877</v>
          </cell>
          <cell r="G1938">
            <v>295007</v>
          </cell>
          <cell r="H1938">
            <v>0</v>
          </cell>
          <cell r="I1938">
            <v>774136</v>
          </cell>
        </row>
        <row r="1939">
          <cell r="C1939" t="str">
            <v>ELLICOTT CITY</v>
          </cell>
          <cell r="D1939" t="str">
            <v>A-TEK, INC.</v>
          </cell>
          <cell r="E1939">
            <v>1005347</v>
          </cell>
          <cell r="F1939">
            <v>1031250</v>
          </cell>
          <cell r="G1939">
            <v>544687</v>
          </cell>
          <cell r="H1939">
            <v>0</v>
          </cell>
          <cell r="I1939">
            <v>0</v>
          </cell>
        </row>
        <row r="1940">
          <cell r="C1940" t="str">
            <v>GLEN BURNIE</v>
          </cell>
          <cell r="D1940" t="str">
            <v>DIAGNOSTIC BIOCHIPS, INC.</v>
          </cell>
          <cell r="E1940">
            <v>711858</v>
          </cell>
          <cell r="F1940">
            <v>964632</v>
          </cell>
          <cell r="G1940">
            <v>609960</v>
          </cell>
          <cell r="H1940">
            <v>1048619</v>
          </cell>
          <cell r="I1940">
            <v>664149</v>
          </cell>
        </row>
        <row r="1941">
          <cell r="C1941" t="str">
            <v>HALETHORPE</v>
          </cell>
          <cell r="D1941" t="str">
            <v>CUREVEDA, LLC</v>
          </cell>
          <cell r="E1941">
            <v>149959</v>
          </cell>
          <cell r="F1941">
            <v>449754</v>
          </cell>
          <cell r="G1941">
            <v>0</v>
          </cell>
          <cell r="H1941">
            <v>0</v>
          </cell>
          <cell r="I1941">
            <v>0</v>
          </cell>
        </row>
        <row r="1942">
          <cell r="C1942" t="str">
            <v>HALETHORPE</v>
          </cell>
          <cell r="D1942" t="str">
            <v>FZATA, INC.</v>
          </cell>
          <cell r="E1942">
            <v>0</v>
          </cell>
          <cell r="F1942">
            <v>0</v>
          </cell>
          <cell r="G1942">
            <v>0</v>
          </cell>
          <cell r="H1942">
            <v>0</v>
          </cell>
          <cell r="I1942">
            <v>1613279</v>
          </cell>
        </row>
        <row r="1943">
          <cell r="C1943" t="str">
            <v>OWINGS MILLS</v>
          </cell>
          <cell r="D1943" t="str">
            <v>ASSOCIATION/ACADEMIC MINORITY PHYSICIANS</v>
          </cell>
          <cell r="E1943">
            <v>0</v>
          </cell>
          <cell r="F1943">
            <v>181869</v>
          </cell>
          <cell r="G1943">
            <v>0</v>
          </cell>
          <cell r="H1943">
            <v>0</v>
          </cell>
          <cell r="I1943">
            <v>0</v>
          </cell>
        </row>
        <row r="1944">
          <cell r="C1944" t="str">
            <v>OWINGS MILLS</v>
          </cell>
          <cell r="D1944" t="str">
            <v>EMOCHA MOBILE HEALTH, INC.</v>
          </cell>
          <cell r="E1944">
            <v>0</v>
          </cell>
          <cell r="F1944">
            <v>0</v>
          </cell>
          <cell r="G1944">
            <v>198647</v>
          </cell>
          <cell r="H1944">
            <v>193724</v>
          </cell>
          <cell r="I1944">
            <v>224978</v>
          </cell>
        </row>
        <row r="1945">
          <cell r="C1945" t="str">
            <v>Owings Mills</v>
          </cell>
          <cell r="D1945" t="str">
            <v>MEDICAL DECISION LOGIC, INC.</v>
          </cell>
          <cell r="E1945">
            <v>0</v>
          </cell>
          <cell r="F1945">
            <v>0</v>
          </cell>
          <cell r="G1945">
            <v>599544</v>
          </cell>
          <cell r="H1945">
            <v>0</v>
          </cell>
          <cell r="I1945">
            <v>3999616</v>
          </cell>
        </row>
        <row r="1946">
          <cell r="C1946" t="str">
            <v>SILVER SPRING</v>
          </cell>
          <cell r="D1946" t="str">
            <v>BIO-QUICK CORPORATION</v>
          </cell>
          <cell r="E1946">
            <v>0</v>
          </cell>
          <cell r="F1946">
            <v>150000</v>
          </cell>
          <cell r="G1946">
            <v>0</v>
          </cell>
          <cell r="H1946">
            <v>0</v>
          </cell>
          <cell r="I1946">
            <v>0</v>
          </cell>
        </row>
        <row r="1947">
          <cell r="C1947" t="str">
            <v>STEVENSON</v>
          </cell>
          <cell r="D1947" t="str">
            <v>STEVENSON UNIVERSITY</v>
          </cell>
          <cell r="E1947">
            <v>0</v>
          </cell>
          <cell r="F1947">
            <v>91800</v>
          </cell>
          <cell r="G1947">
            <v>91800</v>
          </cell>
          <cell r="H1947">
            <v>91800</v>
          </cell>
          <cell r="I1947">
            <v>0</v>
          </cell>
        </row>
        <row r="1948">
          <cell r="E1948">
            <v>6943205</v>
          </cell>
          <cell r="F1948">
            <v>14320074</v>
          </cell>
          <cell r="G1948">
            <v>13556574</v>
          </cell>
          <cell r="H1948">
            <v>14394303</v>
          </cell>
          <cell r="I1948">
            <v>18191180</v>
          </cell>
        </row>
        <row r="1949">
          <cell r="C1949" t="str">
            <v>ANNAPOLIS</v>
          </cell>
          <cell r="D1949" t="str">
            <v>TECHNOLOGY ASSESSMENT AND TRANSFER, INC.</v>
          </cell>
          <cell r="E1949">
            <v>0</v>
          </cell>
          <cell r="F1949">
            <v>0</v>
          </cell>
          <cell r="G1949">
            <v>0</v>
          </cell>
          <cell r="H1949">
            <v>170953</v>
          </cell>
          <cell r="I1949">
            <v>0</v>
          </cell>
        </row>
        <row r="1950">
          <cell r="C1950" t="str">
            <v>BELTSVILLE</v>
          </cell>
          <cell r="D1950" t="str">
            <v>PACIFIC INSTITUTE FOR RES AND EVALUATION</v>
          </cell>
          <cell r="E1950">
            <v>62696088</v>
          </cell>
          <cell r="F1950">
            <v>65279448</v>
          </cell>
          <cell r="G1950">
            <v>71811366</v>
          </cell>
          <cell r="H1950">
            <v>69670740</v>
          </cell>
          <cell r="I1950">
            <v>47179344</v>
          </cell>
        </row>
        <row r="1951">
          <cell r="C1951" t="str">
            <v>CALVERTON</v>
          </cell>
          <cell r="D1951" t="str">
            <v>INFORMATION MANAGEMENT SERVICES, INC.</v>
          </cell>
          <cell r="E1951">
            <v>4401775</v>
          </cell>
          <cell r="F1951">
            <v>29687305</v>
          </cell>
          <cell r="G1951">
            <v>67152765</v>
          </cell>
          <cell r="H1951">
            <v>69916365</v>
          </cell>
          <cell r="I1951">
            <v>90678885</v>
          </cell>
        </row>
        <row r="1952">
          <cell r="C1952" t="str">
            <v>CALVERTON</v>
          </cell>
          <cell r="D1952" t="str">
            <v>VERSA INTEGRATED SOLUTIONS, INC.</v>
          </cell>
          <cell r="E1952">
            <v>0</v>
          </cell>
          <cell r="F1952">
            <v>0</v>
          </cell>
          <cell r="G1952">
            <v>0</v>
          </cell>
          <cell r="H1952">
            <v>0</v>
          </cell>
          <cell r="I1952">
            <v>220560</v>
          </cell>
        </row>
        <row r="1953">
          <cell r="C1953" t="str">
            <v>HYATTSVILLE</v>
          </cell>
          <cell r="D1953" t="str">
            <v>MEDSTAR HEALTH RESEARCH INSTITUTE</v>
          </cell>
          <cell r="E1953">
            <v>1859387</v>
          </cell>
          <cell r="F1953">
            <v>1619681</v>
          </cell>
          <cell r="G1953">
            <v>1486505</v>
          </cell>
          <cell r="H1953">
            <v>1872524</v>
          </cell>
          <cell r="I1953">
            <v>1887006</v>
          </cell>
        </row>
        <row r="1954">
          <cell r="C1954" t="str">
            <v>LANDOVER</v>
          </cell>
          <cell r="D1954" t="str">
            <v>BIOMEDICAL ENGINEERING SOCIETY</v>
          </cell>
          <cell r="E1954">
            <v>10000</v>
          </cell>
          <cell r="F1954">
            <v>16000</v>
          </cell>
          <cell r="G1954">
            <v>25000</v>
          </cell>
          <cell r="H1954">
            <v>10000</v>
          </cell>
          <cell r="I1954">
            <v>28000</v>
          </cell>
        </row>
        <row r="1955">
          <cell r="C1955" t="str">
            <v>LAUREL</v>
          </cell>
          <cell r="D1955" t="str">
            <v>BIOSERVE BIOTECHNOLOGIES, LTD</v>
          </cell>
          <cell r="E1955">
            <v>0</v>
          </cell>
          <cell r="F1955">
            <v>7530</v>
          </cell>
          <cell r="G1955">
            <v>0</v>
          </cell>
          <cell r="H1955">
            <v>0</v>
          </cell>
          <cell r="I1955">
            <v>0</v>
          </cell>
        </row>
        <row r="1956">
          <cell r="C1956" t="str">
            <v>UPPER MARLBORO</v>
          </cell>
          <cell r="D1956" t="str">
            <v>DELTA HEALTH AND WELLNESS CONSULTING</v>
          </cell>
          <cell r="E1956">
            <v>0</v>
          </cell>
          <cell r="F1956">
            <v>0</v>
          </cell>
          <cell r="G1956">
            <v>194494</v>
          </cell>
          <cell r="H1956">
            <v>0</v>
          </cell>
          <cell r="I1956">
            <v>0</v>
          </cell>
        </row>
        <row r="1957">
          <cell r="E1957">
            <v>68967250</v>
          </cell>
          <cell r="F1957">
            <v>96609964</v>
          </cell>
          <cell r="G1957">
            <v>140670130</v>
          </cell>
          <cell r="H1957">
            <v>141640582</v>
          </cell>
          <cell r="I1957">
            <v>139993795</v>
          </cell>
        </row>
        <row r="1958">
          <cell r="C1958" t="str">
            <v>Beltsville</v>
          </cell>
          <cell r="D1958" t="str">
            <v>U.S. AGRICULTURAL RESEARCH SERVICE</v>
          </cell>
          <cell r="E1958">
            <v>120129</v>
          </cell>
          <cell r="F1958">
            <v>124642</v>
          </cell>
          <cell r="G1958">
            <v>0</v>
          </cell>
          <cell r="H1958">
            <v>0</v>
          </cell>
          <cell r="I1958">
            <v>0</v>
          </cell>
        </row>
        <row r="1959">
          <cell r="C1959" t="str">
            <v>COLLEGE PARK</v>
          </cell>
          <cell r="D1959" t="str">
            <v>LEUKOSIGHT, INC.</v>
          </cell>
          <cell r="E1959">
            <v>300000</v>
          </cell>
          <cell r="F1959">
            <v>0</v>
          </cell>
          <cell r="G1959">
            <v>0</v>
          </cell>
          <cell r="H1959">
            <v>179502</v>
          </cell>
          <cell r="I1959">
            <v>45497</v>
          </cell>
        </row>
        <row r="1960">
          <cell r="C1960" t="str">
            <v>COLLEGE PARK</v>
          </cell>
          <cell r="D1960" t="str">
            <v>OMNISPEECH, LLC</v>
          </cell>
          <cell r="E1960">
            <v>0</v>
          </cell>
          <cell r="F1960">
            <v>0</v>
          </cell>
          <cell r="G1960">
            <v>224997</v>
          </cell>
          <cell r="H1960">
            <v>0</v>
          </cell>
          <cell r="I1960">
            <v>0</v>
          </cell>
        </row>
        <row r="1961">
          <cell r="C1961" t="str">
            <v>COLLEGE PARK</v>
          </cell>
          <cell r="D1961" t="str">
            <v>RAKTA THERAPEUTICS, INC.</v>
          </cell>
          <cell r="E1961">
            <v>0</v>
          </cell>
          <cell r="F1961">
            <v>0</v>
          </cell>
          <cell r="G1961">
            <v>350126</v>
          </cell>
          <cell r="H1961">
            <v>352188</v>
          </cell>
          <cell r="I1961">
            <v>0</v>
          </cell>
        </row>
        <row r="1962">
          <cell r="C1962" t="str">
            <v>COLLEGE PARK</v>
          </cell>
          <cell r="D1962" t="str">
            <v>UNIV OF MARYLAND, COLLEGE PARK</v>
          </cell>
          <cell r="E1962">
            <v>35138594</v>
          </cell>
          <cell r="F1962">
            <v>36450118</v>
          </cell>
          <cell r="G1962">
            <v>36356111</v>
          </cell>
          <cell r="H1962">
            <v>41148004</v>
          </cell>
          <cell r="I1962">
            <v>46844045</v>
          </cell>
        </row>
        <row r="1963">
          <cell r="C1963" t="str">
            <v>CROFTON</v>
          </cell>
          <cell r="D1963" t="str">
            <v>FORCE 3, INC.</v>
          </cell>
          <cell r="E1963">
            <v>0</v>
          </cell>
          <cell r="F1963">
            <v>40852</v>
          </cell>
          <cell r="G1963">
            <v>0</v>
          </cell>
          <cell r="H1963">
            <v>0</v>
          </cell>
          <cell r="I1963">
            <v>0</v>
          </cell>
        </row>
        <row r="1964">
          <cell r="C1964" t="str">
            <v>CROFTON</v>
          </cell>
          <cell r="D1964" t="str">
            <v>GYNECOLOGIC ONCOLOGY GROUP</v>
          </cell>
          <cell r="E1964">
            <v>13056414</v>
          </cell>
          <cell r="F1964">
            <v>1001564</v>
          </cell>
          <cell r="G1964">
            <v>0</v>
          </cell>
          <cell r="H1964">
            <v>0</v>
          </cell>
          <cell r="I1964">
            <v>0</v>
          </cell>
        </row>
        <row r="1965">
          <cell r="C1965" t="str">
            <v>College Park</v>
          </cell>
          <cell r="D1965" t="str">
            <v>CENTER FOR EXPERMENTAL SOFTWARE ENGR MD</v>
          </cell>
          <cell r="E1965">
            <v>0</v>
          </cell>
          <cell r="F1965">
            <v>991091</v>
          </cell>
          <cell r="G1965">
            <v>1279550</v>
          </cell>
          <cell r="H1965">
            <v>762432</v>
          </cell>
          <cell r="I1965">
            <v>2704724</v>
          </cell>
        </row>
        <row r="1966">
          <cell r="C1966" t="str">
            <v>College Park</v>
          </cell>
          <cell r="D1966" t="str">
            <v>RENOVA LIFE, INC.</v>
          </cell>
          <cell r="E1966">
            <v>155986</v>
          </cell>
          <cell r="F1966">
            <v>0</v>
          </cell>
          <cell r="G1966">
            <v>0</v>
          </cell>
          <cell r="H1966">
            <v>0</v>
          </cell>
          <cell r="I1966">
            <v>0</v>
          </cell>
        </row>
        <row r="1967">
          <cell r="C1967" t="str">
            <v>EDGEWATER</v>
          </cell>
          <cell r="D1967" t="str">
            <v>OLE ADVERTISING, INC.</v>
          </cell>
          <cell r="E1967">
            <v>140379</v>
          </cell>
          <cell r="F1967">
            <v>140918</v>
          </cell>
          <cell r="G1967">
            <v>141375</v>
          </cell>
          <cell r="H1967">
            <v>0</v>
          </cell>
          <cell r="I1967">
            <v>0</v>
          </cell>
        </row>
        <row r="1968">
          <cell r="C1968" t="str">
            <v>GREENBELT</v>
          </cell>
          <cell r="D1968" t="str">
            <v>BL SEAMON CORPORATION</v>
          </cell>
          <cell r="E1968">
            <v>697756</v>
          </cell>
          <cell r="F1968">
            <v>983454</v>
          </cell>
          <cell r="G1968">
            <v>1699681</v>
          </cell>
          <cell r="H1968">
            <v>0</v>
          </cell>
          <cell r="I1968">
            <v>0</v>
          </cell>
        </row>
        <row r="1969">
          <cell r="C1969" t="str">
            <v>Greenbelt</v>
          </cell>
          <cell r="D1969" t="str">
            <v>VECNA TECHNOLOGIES, INC.</v>
          </cell>
          <cell r="E1969">
            <v>0</v>
          </cell>
          <cell r="F1969">
            <v>0</v>
          </cell>
          <cell r="G1969">
            <v>0</v>
          </cell>
          <cell r="H1969">
            <v>0</v>
          </cell>
          <cell r="I1969">
            <v>450000</v>
          </cell>
        </row>
        <row r="1970">
          <cell r="C1970" t="str">
            <v>ST. MARY'S CITY</v>
          </cell>
          <cell r="D1970" t="str">
            <v>ST. MARY'S COLLEGE OF MARYLAND</v>
          </cell>
          <cell r="E1970">
            <v>0</v>
          </cell>
          <cell r="F1970">
            <v>0</v>
          </cell>
          <cell r="G1970">
            <v>95501</v>
          </cell>
          <cell r="H1970">
            <v>88978</v>
          </cell>
          <cell r="I1970">
            <v>83578</v>
          </cell>
        </row>
        <row r="1971">
          <cell r="E1971">
            <v>49609258</v>
          </cell>
          <cell r="F1971">
            <v>39732639</v>
          </cell>
          <cell r="G1971">
            <v>40147341</v>
          </cell>
          <cell r="H1971">
            <v>42531104</v>
          </cell>
          <cell r="I1971">
            <v>50127844</v>
          </cell>
        </row>
        <row r="1972">
          <cell r="C1972" t="str">
            <v>CUMBERLAND</v>
          </cell>
          <cell r="D1972" t="str">
            <v>IBEX BIOSCIENCES, LLC</v>
          </cell>
          <cell r="E1972">
            <v>0</v>
          </cell>
          <cell r="F1972">
            <v>0</v>
          </cell>
          <cell r="G1972">
            <v>0</v>
          </cell>
          <cell r="H1972">
            <v>0</v>
          </cell>
          <cell r="I1972">
            <v>299999</v>
          </cell>
        </row>
        <row r="1973">
          <cell r="C1973" t="str">
            <v>Derwood</v>
          </cell>
          <cell r="D1973" t="str">
            <v>BIOMARKER STRATEGIES, LLC</v>
          </cell>
          <cell r="E1973">
            <v>1498569</v>
          </cell>
          <cell r="F1973">
            <v>0</v>
          </cell>
          <cell r="G1973">
            <v>299876</v>
          </cell>
          <cell r="H1973">
            <v>223063</v>
          </cell>
          <cell r="I1973">
            <v>1287547</v>
          </cell>
        </row>
        <row r="1974">
          <cell r="C1974" t="str">
            <v>FREDERICK</v>
          </cell>
          <cell r="D1974" t="str">
            <v>AKONNI BIOSYSTEMS, INC.</v>
          </cell>
          <cell r="E1974">
            <v>399504</v>
          </cell>
          <cell r="F1974">
            <v>1399602</v>
          </cell>
          <cell r="G1974">
            <v>2151321</v>
          </cell>
          <cell r="H1974">
            <v>2009182</v>
          </cell>
          <cell r="I1974">
            <v>373942</v>
          </cell>
        </row>
        <row r="1975">
          <cell r="C1975" t="str">
            <v>FREDERICK</v>
          </cell>
          <cell r="D1975" t="str">
            <v>BIOELECTROMAGNETICS SOCIETY</v>
          </cell>
          <cell r="E1975">
            <v>0</v>
          </cell>
          <cell r="F1975">
            <v>0</v>
          </cell>
          <cell r="G1975">
            <v>9000</v>
          </cell>
          <cell r="H1975">
            <v>0</v>
          </cell>
          <cell r="I1975">
            <v>0</v>
          </cell>
        </row>
        <row r="1976">
          <cell r="C1976" t="str">
            <v>FREDERICK</v>
          </cell>
          <cell r="D1976" t="str">
            <v>BIOLOGICAL MIMETICS, INC.</v>
          </cell>
          <cell r="E1976">
            <v>0</v>
          </cell>
          <cell r="F1976">
            <v>1846188</v>
          </cell>
          <cell r="G1976">
            <v>2449770</v>
          </cell>
          <cell r="H1976">
            <v>1999996</v>
          </cell>
          <cell r="I1976">
            <v>1486208</v>
          </cell>
        </row>
        <row r="1977">
          <cell r="C1977" t="str">
            <v>FREDERICK</v>
          </cell>
          <cell r="D1977" t="str">
            <v>DRI BIOSCIENCES CORPORATION</v>
          </cell>
          <cell r="E1977">
            <v>0</v>
          </cell>
          <cell r="F1977">
            <v>0</v>
          </cell>
          <cell r="G1977">
            <v>0</v>
          </cell>
          <cell r="H1977">
            <v>192852</v>
          </cell>
          <cell r="I1977">
            <v>0</v>
          </cell>
        </row>
        <row r="1978">
          <cell r="C1978" t="str">
            <v>FREDERICK</v>
          </cell>
          <cell r="D1978" t="str">
            <v>DYNPORT VACCINE COMPANY, LLC</v>
          </cell>
          <cell r="E1978">
            <v>5956118</v>
          </cell>
          <cell r="F1978">
            <v>6241457</v>
          </cell>
          <cell r="G1978">
            <v>385081</v>
          </cell>
          <cell r="H1978">
            <v>353023</v>
          </cell>
          <cell r="I1978">
            <v>5936096</v>
          </cell>
        </row>
        <row r="1979">
          <cell r="C1979" t="str">
            <v>FREDERICK</v>
          </cell>
          <cell r="D1979" t="str">
            <v>EMINENT SERVICES CORPORATION</v>
          </cell>
          <cell r="E1979">
            <v>538955</v>
          </cell>
          <cell r="F1979">
            <v>583671</v>
          </cell>
          <cell r="G1979">
            <v>0</v>
          </cell>
          <cell r="H1979">
            <v>0</v>
          </cell>
          <cell r="I1979">
            <v>0</v>
          </cell>
        </row>
        <row r="1980">
          <cell r="C1980" t="str">
            <v>FREDERICK</v>
          </cell>
          <cell r="D1980" t="str">
            <v>IMQUEST BIOSCIENCES</v>
          </cell>
          <cell r="E1980">
            <v>3942172</v>
          </cell>
          <cell r="F1980">
            <v>3267425</v>
          </cell>
          <cell r="G1980">
            <v>2443193</v>
          </cell>
          <cell r="H1980">
            <v>2149121</v>
          </cell>
          <cell r="I1980">
            <v>0</v>
          </cell>
        </row>
        <row r="1981">
          <cell r="C1981" t="str">
            <v>FREDERICK</v>
          </cell>
          <cell r="D1981" t="str">
            <v>MEDIGEN, INC.</v>
          </cell>
          <cell r="E1981">
            <v>0</v>
          </cell>
          <cell r="F1981">
            <v>350000</v>
          </cell>
          <cell r="G1981">
            <v>400757</v>
          </cell>
          <cell r="H1981">
            <v>1203775</v>
          </cell>
          <cell r="I1981">
            <v>1196024</v>
          </cell>
        </row>
        <row r="1982">
          <cell r="C1982" t="str">
            <v>FREDERICK</v>
          </cell>
          <cell r="D1982" t="str">
            <v>PRECISION BIOSERVICES, INC.</v>
          </cell>
          <cell r="E1982">
            <v>3781713</v>
          </cell>
          <cell r="F1982">
            <v>5957740</v>
          </cell>
          <cell r="G1982">
            <v>6714840</v>
          </cell>
          <cell r="H1982">
            <v>7519085</v>
          </cell>
          <cell r="I1982">
            <v>5821240</v>
          </cell>
        </row>
        <row r="1983">
          <cell r="C1983" t="str">
            <v>FREDERICK</v>
          </cell>
          <cell r="D1983" t="str">
            <v>ROOSTERBIO, INC.</v>
          </cell>
          <cell r="E1983">
            <v>0</v>
          </cell>
          <cell r="F1983">
            <v>0</v>
          </cell>
          <cell r="G1983">
            <v>216060</v>
          </cell>
          <cell r="H1983">
            <v>0</v>
          </cell>
          <cell r="I1983">
            <v>0</v>
          </cell>
        </row>
        <row r="1984">
          <cell r="C1984" t="str">
            <v>Frederick</v>
          </cell>
          <cell r="D1984" t="str">
            <v>BIOLOGICS RESOURCES, LLC</v>
          </cell>
          <cell r="E1984">
            <v>890499</v>
          </cell>
          <cell r="F1984">
            <v>1153802</v>
          </cell>
          <cell r="G1984">
            <v>1510824</v>
          </cell>
          <cell r="H1984">
            <v>1077395</v>
          </cell>
          <cell r="I1984">
            <v>910923</v>
          </cell>
        </row>
        <row r="1985">
          <cell r="C1985" t="str">
            <v>GAITHERSBURG</v>
          </cell>
          <cell r="D1985" t="str">
            <v>CAPITAL BIOSCIENCES, INC.</v>
          </cell>
          <cell r="E1985">
            <v>0</v>
          </cell>
          <cell r="F1985">
            <v>150000</v>
          </cell>
          <cell r="G1985">
            <v>0</v>
          </cell>
          <cell r="H1985">
            <v>0</v>
          </cell>
          <cell r="I1985">
            <v>0</v>
          </cell>
        </row>
        <row r="1986">
          <cell r="C1986" t="str">
            <v>GAITHERSBURG</v>
          </cell>
          <cell r="D1986" t="str">
            <v>CODEX BIOSOLUTIONS, INC.</v>
          </cell>
          <cell r="E1986">
            <v>158510</v>
          </cell>
          <cell r="F1986">
            <v>0</v>
          </cell>
          <cell r="G1986">
            <v>0</v>
          </cell>
          <cell r="H1986">
            <v>0</v>
          </cell>
          <cell r="I1986">
            <v>447729</v>
          </cell>
        </row>
        <row r="1987">
          <cell r="C1987" t="str">
            <v>GAITHERSBURG</v>
          </cell>
          <cell r="D1987" t="str">
            <v>COMMUNITY SCIENCE, INC.</v>
          </cell>
          <cell r="E1987">
            <v>149952</v>
          </cell>
          <cell r="F1987">
            <v>0</v>
          </cell>
          <cell r="G1987">
            <v>0</v>
          </cell>
          <cell r="H1987">
            <v>0</v>
          </cell>
          <cell r="I1987">
            <v>548592</v>
          </cell>
        </row>
        <row r="1988">
          <cell r="C1988" t="str">
            <v>GAITHERSBURG</v>
          </cell>
          <cell r="D1988" t="str">
            <v>DFH PHARMA, INC.</v>
          </cell>
          <cell r="E1988">
            <v>186374</v>
          </cell>
          <cell r="F1988">
            <v>0</v>
          </cell>
          <cell r="G1988">
            <v>0</v>
          </cell>
          <cell r="H1988">
            <v>0</v>
          </cell>
          <cell r="I1988">
            <v>0</v>
          </cell>
        </row>
        <row r="1989">
          <cell r="C1989" t="str">
            <v>GAITHERSBURG</v>
          </cell>
          <cell r="D1989" t="str">
            <v>DIGITAL INFUZION, INC.</v>
          </cell>
          <cell r="E1989">
            <v>0</v>
          </cell>
          <cell r="F1989">
            <v>1820913</v>
          </cell>
          <cell r="G1989">
            <v>1846788</v>
          </cell>
          <cell r="H1989">
            <v>2207451</v>
          </cell>
          <cell r="I1989">
            <v>2256044</v>
          </cell>
        </row>
        <row r="1990">
          <cell r="C1990" t="str">
            <v>GAITHERSBURG</v>
          </cell>
          <cell r="D1990" t="str">
            <v>EMERGENT PRODUCT DEVELOPMENT GAITHERSBUR</v>
          </cell>
          <cell r="E1990">
            <v>3505783</v>
          </cell>
          <cell r="F1990">
            <v>19868202</v>
          </cell>
          <cell r="G1990">
            <v>5487088</v>
          </cell>
          <cell r="H1990">
            <v>5735748</v>
          </cell>
          <cell r="I1990">
            <v>8677955</v>
          </cell>
        </row>
        <row r="1991">
          <cell r="C1991" t="str">
            <v>GAITHERSBURG</v>
          </cell>
          <cell r="D1991" t="str">
            <v>FAST TRACK DRUGS &amp; BIOLOGICS, LLC</v>
          </cell>
          <cell r="E1991">
            <v>325319</v>
          </cell>
          <cell r="F1991">
            <v>6636936</v>
          </cell>
          <cell r="G1991">
            <v>6721605</v>
          </cell>
          <cell r="H1991">
            <v>7034726</v>
          </cell>
          <cell r="I1991">
            <v>5667572</v>
          </cell>
        </row>
        <row r="1992">
          <cell r="C1992" t="str">
            <v>GAITHERSBURG</v>
          </cell>
          <cell r="D1992" t="str">
            <v>GENVEC, INC.</v>
          </cell>
          <cell r="E1992">
            <v>589058</v>
          </cell>
          <cell r="F1992">
            <v>0</v>
          </cell>
          <cell r="G1992">
            <v>0</v>
          </cell>
          <cell r="H1992">
            <v>0</v>
          </cell>
          <cell r="I1992">
            <v>215085</v>
          </cell>
        </row>
        <row r="1993">
          <cell r="C1993" t="str">
            <v>GAITHERSBURG</v>
          </cell>
          <cell r="D1993" t="str">
            <v>KAMTEK, INC.</v>
          </cell>
          <cell r="E1993">
            <v>0</v>
          </cell>
          <cell r="F1993">
            <v>0</v>
          </cell>
          <cell r="G1993">
            <v>0</v>
          </cell>
          <cell r="H1993">
            <v>240553</v>
          </cell>
          <cell r="I1993">
            <v>50000</v>
          </cell>
        </row>
        <row r="1994">
          <cell r="C1994" t="str">
            <v>GAITHERSBURG</v>
          </cell>
          <cell r="D1994" t="str">
            <v>MOLECULAR TRANSFER, INC.</v>
          </cell>
          <cell r="E1994">
            <v>0</v>
          </cell>
          <cell r="F1994">
            <v>0</v>
          </cell>
          <cell r="G1994">
            <v>0</v>
          </cell>
          <cell r="H1994">
            <v>225000</v>
          </cell>
          <cell r="I1994">
            <v>0</v>
          </cell>
        </row>
        <row r="1995">
          <cell r="C1995" t="str">
            <v>GAITHERSBURG</v>
          </cell>
          <cell r="D1995" t="str">
            <v>NEXIMMUNE, INC.</v>
          </cell>
          <cell r="E1995">
            <v>288268</v>
          </cell>
          <cell r="F1995">
            <v>0</v>
          </cell>
          <cell r="G1995">
            <v>0</v>
          </cell>
          <cell r="H1995">
            <v>0</v>
          </cell>
          <cell r="I1995">
            <v>0</v>
          </cell>
        </row>
        <row r="1996">
          <cell r="C1996" t="str">
            <v>GAITHERSBURG</v>
          </cell>
          <cell r="D1996" t="str">
            <v>QUALITY BIOLOGICAL, INC.</v>
          </cell>
          <cell r="E1996">
            <v>2474435</v>
          </cell>
          <cell r="F1996">
            <v>2530213</v>
          </cell>
          <cell r="G1996">
            <v>2585724</v>
          </cell>
          <cell r="H1996">
            <v>2646088</v>
          </cell>
          <cell r="I1996">
            <v>1871237</v>
          </cell>
        </row>
        <row r="1997">
          <cell r="C1997" t="str">
            <v>GAITHERSBURG</v>
          </cell>
          <cell r="D1997" t="str">
            <v>SCIENTIFIC CONSULTING GROUP, INC.</v>
          </cell>
          <cell r="E1997">
            <v>1693894</v>
          </cell>
          <cell r="F1997">
            <v>2591480</v>
          </cell>
          <cell r="G1997">
            <v>3169386</v>
          </cell>
          <cell r="H1997">
            <v>1252819</v>
          </cell>
          <cell r="I1997">
            <v>8173320</v>
          </cell>
        </row>
        <row r="1998">
          <cell r="C1998" t="str">
            <v>GAITHERSBURG</v>
          </cell>
          <cell r="D1998" t="str">
            <v>SYNPHAGEN, LLC</v>
          </cell>
          <cell r="E1998">
            <v>0</v>
          </cell>
          <cell r="F1998">
            <v>0</v>
          </cell>
          <cell r="G1998">
            <v>289826</v>
          </cell>
          <cell r="H1998">
            <v>0</v>
          </cell>
          <cell r="I1998">
            <v>0</v>
          </cell>
        </row>
        <row r="1999">
          <cell r="C1999" t="str">
            <v>GAITHERSBURG</v>
          </cell>
          <cell r="D1999" t="str">
            <v>TREVIGEN, INC.</v>
          </cell>
          <cell r="E1999">
            <v>2616390</v>
          </cell>
          <cell r="F1999">
            <v>1292254</v>
          </cell>
          <cell r="G1999">
            <v>10000</v>
          </cell>
          <cell r="H1999">
            <v>755998</v>
          </cell>
          <cell r="I1999">
            <v>0</v>
          </cell>
        </row>
        <row r="2000">
          <cell r="C2000" t="str">
            <v>GAITHERSBURG</v>
          </cell>
          <cell r="D2000" t="str">
            <v>UNITHER VIROLOGY, LLC</v>
          </cell>
          <cell r="E2000">
            <v>6460999</v>
          </cell>
          <cell r="F2000">
            <v>2098226</v>
          </cell>
          <cell r="G2000">
            <v>315760</v>
          </cell>
          <cell r="H2000">
            <v>3413181</v>
          </cell>
          <cell r="I2000">
            <v>0</v>
          </cell>
        </row>
        <row r="2001">
          <cell r="C2001" t="str">
            <v>GAITHERSBURG</v>
          </cell>
          <cell r="D2001" t="str">
            <v>VLP THERAPEUTICS, LLC</v>
          </cell>
          <cell r="E2001">
            <v>0</v>
          </cell>
          <cell r="F2001">
            <v>0</v>
          </cell>
          <cell r="G2001">
            <v>0</v>
          </cell>
          <cell r="H2001">
            <v>0</v>
          </cell>
          <cell r="I2001">
            <v>298729</v>
          </cell>
        </row>
        <row r="2002">
          <cell r="C2002" t="str">
            <v>GERMANTOWN</v>
          </cell>
          <cell r="D2002" t="str">
            <v>C-MOTION, INC.</v>
          </cell>
          <cell r="E2002">
            <v>596336</v>
          </cell>
          <cell r="F2002">
            <v>0</v>
          </cell>
          <cell r="G2002">
            <v>1956948</v>
          </cell>
          <cell r="H2002">
            <v>4089340</v>
          </cell>
          <cell r="I2002">
            <v>1603288</v>
          </cell>
        </row>
        <row r="2003">
          <cell r="C2003" t="str">
            <v>GERMANTOWN</v>
          </cell>
          <cell r="D2003" t="str">
            <v>NEURALSTEM, INC.</v>
          </cell>
          <cell r="E2003">
            <v>0</v>
          </cell>
          <cell r="F2003">
            <v>0</v>
          </cell>
          <cell r="G2003">
            <v>0</v>
          </cell>
          <cell r="H2003">
            <v>0</v>
          </cell>
          <cell r="I2003">
            <v>491049</v>
          </cell>
        </row>
        <row r="2004">
          <cell r="C2004" t="str">
            <v>GERMANTOWN</v>
          </cell>
          <cell r="D2004" t="str">
            <v>NORTH AMERICAN VASCULAR BIOLOGY ORG</v>
          </cell>
          <cell r="E2004">
            <v>0</v>
          </cell>
          <cell r="F2004">
            <v>10002</v>
          </cell>
          <cell r="G2004">
            <v>30000</v>
          </cell>
          <cell r="H2004">
            <v>30000</v>
          </cell>
          <cell r="I2004">
            <v>30000</v>
          </cell>
        </row>
        <row r="2005">
          <cell r="C2005" t="str">
            <v>GERMANTOWN</v>
          </cell>
          <cell r="D2005" t="str">
            <v>VERACHEM, LLC</v>
          </cell>
          <cell r="E2005">
            <v>729882</v>
          </cell>
          <cell r="F2005">
            <v>147878</v>
          </cell>
          <cell r="G2005">
            <v>746434</v>
          </cell>
          <cell r="H2005">
            <v>734664</v>
          </cell>
          <cell r="I2005">
            <v>734664</v>
          </cell>
        </row>
        <row r="2006">
          <cell r="C2006" t="str">
            <v>GERMANTOWN</v>
          </cell>
          <cell r="D2006" t="str">
            <v>ZALGEN LABS, LLC</v>
          </cell>
          <cell r="E2006">
            <v>0</v>
          </cell>
          <cell r="F2006">
            <v>0</v>
          </cell>
          <cell r="G2006">
            <v>1075308</v>
          </cell>
          <cell r="H2006">
            <v>1928504</v>
          </cell>
          <cell r="I2006">
            <v>0</v>
          </cell>
        </row>
        <row r="2007">
          <cell r="C2007" t="str">
            <v>NORTH POTOMAC</v>
          </cell>
          <cell r="D2007" t="str">
            <v>POTOMAC AFFINITY PROTEINS, LLC</v>
          </cell>
          <cell r="E2007">
            <v>990754</v>
          </cell>
          <cell r="F2007">
            <v>961424</v>
          </cell>
          <cell r="G2007">
            <v>73494</v>
          </cell>
          <cell r="H2007">
            <v>494911</v>
          </cell>
          <cell r="I2007">
            <v>0</v>
          </cell>
        </row>
        <row r="2008">
          <cell r="C2008" t="str">
            <v>NORTH POTOMAC</v>
          </cell>
          <cell r="D2008" t="str">
            <v>SILBIOTECH, INC.</v>
          </cell>
          <cell r="E2008">
            <v>0</v>
          </cell>
          <cell r="F2008">
            <v>224931</v>
          </cell>
          <cell r="G2008">
            <v>0</v>
          </cell>
          <cell r="H2008">
            <v>958293</v>
          </cell>
          <cell r="I2008">
            <v>566597</v>
          </cell>
        </row>
        <row r="2009">
          <cell r="C2009" t="str">
            <v>POTOMAC</v>
          </cell>
          <cell r="D2009" t="str">
            <v>CREATV MICROTECH, INC.</v>
          </cell>
          <cell r="E2009">
            <v>0</v>
          </cell>
          <cell r="F2009">
            <v>0</v>
          </cell>
          <cell r="G2009">
            <v>0</v>
          </cell>
          <cell r="H2009">
            <v>0</v>
          </cell>
          <cell r="I2009">
            <v>182850</v>
          </cell>
        </row>
        <row r="2010">
          <cell r="C2010" t="str">
            <v>ROCKVILLE</v>
          </cell>
          <cell r="D2010" t="str">
            <v>20/20 GENESYSTEMS, INC.</v>
          </cell>
          <cell r="E2010">
            <v>0</v>
          </cell>
          <cell r="F2010">
            <v>749959</v>
          </cell>
          <cell r="G2010">
            <v>0</v>
          </cell>
          <cell r="H2010">
            <v>0</v>
          </cell>
          <cell r="I2010">
            <v>0</v>
          </cell>
        </row>
        <row r="2011">
          <cell r="C2011" t="str">
            <v>ROCKVILLE</v>
          </cell>
          <cell r="D2011" t="str">
            <v>AAVOGEN, INC.</v>
          </cell>
          <cell r="E2011">
            <v>0</v>
          </cell>
          <cell r="F2011">
            <v>0</v>
          </cell>
          <cell r="G2011">
            <v>0</v>
          </cell>
          <cell r="H2011">
            <v>0</v>
          </cell>
          <cell r="I2011">
            <v>1206955</v>
          </cell>
        </row>
        <row r="2012">
          <cell r="C2012" t="str">
            <v>ROCKVILLE</v>
          </cell>
          <cell r="D2012" t="str">
            <v>AMERICAN GENE TECHNOLOGIES INTERNATIONAL</v>
          </cell>
          <cell r="E2012">
            <v>0</v>
          </cell>
          <cell r="F2012">
            <v>0</v>
          </cell>
          <cell r="G2012">
            <v>232199</v>
          </cell>
          <cell r="H2012">
            <v>137500</v>
          </cell>
          <cell r="I2012">
            <v>0</v>
          </cell>
        </row>
        <row r="2013">
          <cell r="C2013" t="str">
            <v>ROCKVILLE</v>
          </cell>
          <cell r="D2013" t="str">
            <v>ARIADNE DIAGNOSTICS, LLC</v>
          </cell>
          <cell r="E2013">
            <v>0</v>
          </cell>
          <cell r="F2013">
            <v>242984</v>
          </cell>
          <cell r="G2013">
            <v>0</v>
          </cell>
          <cell r="H2013">
            <v>0</v>
          </cell>
          <cell r="I2013">
            <v>0</v>
          </cell>
        </row>
        <row r="2014">
          <cell r="C2014" t="str">
            <v>ROCKVILLE</v>
          </cell>
          <cell r="D2014" t="str">
            <v>BIOMEDICAL RESEARCH INSTITUTE</v>
          </cell>
          <cell r="E2014">
            <v>0</v>
          </cell>
          <cell r="F2014">
            <v>1409995</v>
          </cell>
          <cell r="G2014">
            <v>1951224</v>
          </cell>
          <cell r="H2014">
            <v>1553607</v>
          </cell>
          <cell r="I2014">
            <v>1042869</v>
          </cell>
        </row>
        <row r="2015">
          <cell r="C2015" t="str">
            <v>ROCKVILLE</v>
          </cell>
          <cell r="D2015" t="str">
            <v>BIOQUAL, INC.</v>
          </cell>
          <cell r="E2015">
            <v>23105</v>
          </cell>
          <cell r="F2015">
            <v>3875482</v>
          </cell>
          <cell r="G2015">
            <v>4325727</v>
          </cell>
          <cell r="H2015">
            <v>4886949</v>
          </cell>
          <cell r="I2015">
            <v>5039562</v>
          </cell>
        </row>
        <row r="2016">
          <cell r="C2016" t="str">
            <v>ROCKVILLE</v>
          </cell>
          <cell r="D2016" t="str">
            <v>BIORELIANCE CORPORATION</v>
          </cell>
          <cell r="E2016">
            <v>311554</v>
          </cell>
          <cell r="F2016">
            <v>313597</v>
          </cell>
          <cell r="G2016">
            <v>324332</v>
          </cell>
          <cell r="H2016">
            <v>0</v>
          </cell>
          <cell r="I2016">
            <v>0</v>
          </cell>
        </row>
        <row r="2017">
          <cell r="C2017" t="str">
            <v>ROCKVILLE</v>
          </cell>
          <cell r="D2017" t="str">
            <v>CELLEX, INC.</v>
          </cell>
          <cell r="E2017">
            <v>0</v>
          </cell>
          <cell r="F2017">
            <v>0</v>
          </cell>
          <cell r="G2017">
            <v>0</v>
          </cell>
          <cell r="H2017">
            <v>213341</v>
          </cell>
          <cell r="I2017">
            <v>0</v>
          </cell>
        </row>
        <row r="2018">
          <cell r="C2018" t="str">
            <v>ROCKVILLE</v>
          </cell>
          <cell r="D2018" t="str">
            <v>CELLOMICS TECHNOLOGY</v>
          </cell>
          <cell r="E2018">
            <v>224700</v>
          </cell>
          <cell r="F2018">
            <v>0</v>
          </cell>
          <cell r="G2018">
            <v>0</v>
          </cell>
          <cell r="H2018">
            <v>0</v>
          </cell>
          <cell r="I2018">
            <v>0</v>
          </cell>
        </row>
        <row r="2019">
          <cell r="C2019" t="str">
            <v>ROCKVILLE</v>
          </cell>
          <cell r="D2019" t="str">
            <v>INTELLIGENT AUTOMATION, INC.</v>
          </cell>
          <cell r="E2019">
            <v>300000</v>
          </cell>
          <cell r="F2019">
            <v>2150000</v>
          </cell>
          <cell r="G2019">
            <v>500000</v>
          </cell>
          <cell r="H2019">
            <v>724980</v>
          </cell>
          <cell r="I2019">
            <v>0</v>
          </cell>
        </row>
        <row r="2020">
          <cell r="C2020" t="str">
            <v>ROCKVILLE</v>
          </cell>
          <cell r="D2020" t="str">
            <v>MACROGENICS, INC.</v>
          </cell>
          <cell r="E2020">
            <v>1185525</v>
          </cell>
          <cell r="F2020">
            <v>0</v>
          </cell>
          <cell r="G2020">
            <v>7449454</v>
          </cell>
          <cell r="H2020">
            <v>0</v>
          </cell>
          <cell r="I2020">
            <v>10790360</v>
          </cell>
        </row>
        <row r="2021">
          <cell r="C2021" t="str">
            <v>ROCKVILLE</v>
          </cell>
          <cell r="D2021" t="str">
            <v>MS TECHNOLOGIES CORPORATION</v>
          </cell>
          <cell r="E2021">
            <v>0</v>
          </cell>
          <cell r="F2021">
            <v>0</v>
          </cell>
          <cell r="G2021">
            <v>149932</v>
          </cell>
          <cell r="H2021">
            <v>149936</v>
          </cell>
          <cell r="I2021">
            <v>0</v>
          </cell>
        </row>
        <row r="2022">
          <cell r="C2022" t="str">
            <v>ROCKVILLE</v>
          </cell>
          <cell r="D2022" t="str">
            <v>ORIGENE TECHNOLOGIES, INC.</v>
          </cell>
          <cell r="E2022">
            <v>199996</v>
          </cell>
          <cell r="F2022">
            <v>0</v>
          </cell>
          <cell r="G2022">
            <v>1000000</v>
          </cell>
          <cell r="H2022">
            <v>0</v>
          </cell>
          <cell r="I2022">
            <v>0</v>
          </cell>
        </row>
        <row r="2023">
          <cell r="C2023" t="str">
            <v>ROCKVILLE</v>
          </cell>
          <cell r="D2023" t="str">
            <v>PLANTVAX, INC.</v>
          </cell>
          <cell r="E2023">
            <v>753417</v>
          </cell>
          <cell r="F2023">
            <v>858920</v>
          </cell>
          <cell r="G2023">
            <v>229813</v>
          </cell>
          <cell r="H2023">
            <v>1000000</v>
          </cell>
          <cell r="I2023">
            <v>1000000</v>
          </cell>
        </row>
        <row r="2024">
          <cell r="C2024" t="str">
            <v>ROCKVILLE</v>
          </cell>
          <cell r="D2024" t="str">
            <v>PROTEIN POTENTIAL, LLC</v>
          </cell>
          <cell r="E2024">
            <v>1963088</v>
          </cell>
          <cell r="F2024">
            <v>1100257</v>
          </cell>
          <cell r="G2024">
            <v>1390510</v>
          </cell>
          <cell r="H2024">
            <v>1695336</v>
          </cell>
          <cell r="I2024">
            <v>293842</v>
          </cell>
        </row>
        <row r="2025">
          <cell r="C2025" t="str">
            <v>ROCKVILLE</v>
          </cell>
          <cell r="D2025" t="str">
            <v>SANARIA, INC.</v>
          </cell>
          <cell r="E2025">
            <v>5818050</v>
          </cell>
          <cell r="F2025">
            <v>5951551</v>
          </cell>
          <cell r="G2025">
            <v>4644462</v>
          </cell>
          <cell r="H2025">
            <v>6090277</v>
          </cell>
          <cell r="I2025">
            <v>8241641</v>
          </cell>
        </row>
        <row r="2026">
          <cell r="C2026" t="str">
            <v>ROCKVILLE</v>
          </cell>
          <cell r="D2026" t="str">
            <v>SEQUELLA, INC.</v>
          </cell>
          <cell r="E2026">
            <v>2759854</v>
          </cell>
          <cell r="F2026">
            <v>1450634</v>
          </cell>
          <cell r="G2026">
            <v>1456678</v>
          </cell>
          <cell r="H2026">
            <v>0</v>
          </cell>
          <cell r="I2026">
            <v>0</v>
          </cell>
        </row>
        <row r="2027">
          <cell r="C2027" t="str">
            <v>ROCKVILLE</v>
          </cell>
          <cell r="D2027" t="str">
            <v>SIGMOVIR BIOSYSTEMS, INC.</v>
          </cell>
          <cell r="E2027">
            <v>1007144</v>
          </cell>
          <cell r="F2027">
            <v>225000</v>
          </cell>
          <cell r="G2027">
            <v>0</v>
          </cell>
          <cell r="H2027">
            <v>933962</v>
          </cell>
          <cell r="I2027">
            <v>937462</v>
          </cell>
        </row>
        <row r="2028">
          <cell r="C2028" t="str">
            <v>ROCKVILLE</v>
          </cell>
          <cell r="D2028" t="str">
            <v>TETRACORE, INC.</v>
          </cell>
          <cell r="E2028">
            <v>0</v>
          </cell>
          <cell r="F2028">
            <v>0</v>
          </cell>
          <cell r="G2028">
            <v>169397</v>
          </cell>
          <cell r="H2028">
            <v>0</v>
          </cell>
          <cell r="I2028">
            <v>0</v>
          </cell>
        </row>
        <row r="2029">
          <cell r="C2029" t="str">
            <v>ROCKVILLE</v>
          </cell>
          <cell r="D2029" t="str">
            <v>TROPHOGEN, INC.</v>
          </cell>
          <cell r="E2029">
            <v>1256020</v>
          </cell>
          <cell r="F2029">
            <v>825054</v>
          </cell>
          <cell r="G2029">
            <v>765782</v>
          </cell>
          <cell r="H2029">
            <v>0</v>
          </cell>
          <cell r="I2029">
            <v>438879</v>
          </cell>
        </row>
        <row r="2030">
          <cell r="C2030" t="str">
            <v>Rockville</v>
          </cell>
          <cell r="D2030" t="str">
            <v>PROPAGENIX, INC.</v>
          </cell>
          <cell r="E2030">
            <v>0</v>
          </cell>
          <cell r="F2030">
            <v>0</v>
          </cell>
          <cell r="G2030">
            <v>0</v>
          </cell>
          <cell r="H2030">
            <v>0</v>
          </cell>
          <cell r="I2030">
            <v>225000</v>
          </cell>
        </row>
        <row r="2031">
          <cell r="E2031">
            <v>53575937</v>
          </cell>
          <cell r="F2031">
            <v>78285777</v>
          </cell>
          <cell r="G2031">
            <v>65478593</v>
          </cell>
          <cell r="H2031">
            <v>65860656</v>
          </cell>
          <cell r="I2031">
            <v>78343260</v>
          </cell>
        </row>
        <row r="2032">
          <cell r="C2032" t="str">
            <v>BALTIMORE</v>
          </cell>
          <cell r="D2032" t="str">
            <v>ACCELEVIR DIAGNOSTICS, LLC</v>
          </cell>
          <cell r="E2032">
            <v>0</v>
          </cell>
          <cell r="F2032">
            <v>0</v>
          </cell>
          <cell r="G2032">
            <v>0</v>
          </cell>
          <cell r="H2032">
            <v>259322</v>
          </cell>
          <cell r="I2032">
            <v>585940</v>
          </cell>
        </row>
        <row r="2033">
          <cell r="C2033" t="str">
            <v>BALTIMORE</v>
          </cell>
          <cell r="D2033" t="str">
            <v>ANATOMYWORKS, LLC</v>
          </cell>
          <cell r="E2033">
            <v>148400</v>
          </cell>
          <cell r="F2033">
            <v>524785</v>
          </cell>
          <cell r="G2033">
            <v>465301</v>
          </cell>
          <cell r="H2033">
            <v>0</v>
          </cell>
          <cell r="I2033">
            <v>510635</v>
          </cell>
        </row>
        <row r="2034">
          <cell r="C2034" t="str">
            <v>BALTIMORE</v>
          </cell>
          <cell r="D2034" t="str">
            <v>CARDIOSOLV ABLATION TECHNOLOGIES, INC.</v>
          </cell>
          <cell r="E2034">
            <v>0</v>
          </cell>
          <cell r="F2034">
            <v>665540</v>
          </cell>
          <cell r="G2034">
            <v>665540</v>
          </cell>
          <cell r="H2034">
            <v>0</v>
          </cell>
          <cell r="I2034">
            <v>0</v>
          </cell>
        </row>
        <row r="2035">
          <cell r="C2035" t="str">
            <v>BALTIMORE</v>
          </cell>
          <cell r="D2035" t="str">
            <v>CERECOR. INC.</v>
          </cell>
          <cell r="E2035">
            <v>0</v>
          </cell>
          <cell r="F2035">
            <v>0</v>
          </cell>
          <cell r="G2035">
            <v>0</v>
          </cell>
          <cell r="H2035">
            <v>2020517</v>
          </cell>
          <cell r="I2035">
            <v>0</v>
          </cell>
        </row>
        <row r="2036">
          <cell r="C2036" t="str">
            <v>BALTIMORE</v>
          </cell>
          <cell r="D2036" t="str">
            <v>COAPTECH, LLC</v>
          </cell>
          <cell r="E2036">
            <v>0</v>
          </cell>
          <cell r="F2036">
            <v>0</v>
          </cell>
          <cell r="G2036">
            <v>0</v>
          </cell>
          <cell r="H2036">
            <v>0</v>
          </cell>
          <cell r="I2036">
            <v>225000</v>
          </cell>
        </row>
        <row r="2037">
          <cell r="C2037" t="str">
            <v>BALTIMORE</v>
          </cell>
          <cell r="D2037" t="str">
            <v>DOMICELL, LLC</v>
          </cell>
          <cell r="E2037">
            <v>0</v>
          </cell>
          <cell r="F2037">
            <v>0</v>
          </cell>
          <cell r="G2037">
            <v>0</v>
          </cell>
          <cell r="H2037">
            <v>224944</v>
          </cell>
          <cell r="I2037">
            <v>0</v>
          </cell>
        </row>
        <row r="2038">
          <cell r="C2038" t="str">
            <v>BALTIMORE</v>
          </cell>
          <cell r="D2038" t="str">
            <v>ELIXIRGEN, LLC</v>
          </cell>
          <cell r="E2038">
            <v>0</v>
          </cell>
          <cell r="F2038">
            <v>0</v>
          </cell>
          <cell r="G2038">
            <v>0</v>
          </cell>
          <cell r="H2038">
            <v>148400</v>
          </cell>
          <cell r="I2038">
            <v>0</v>
          </cell>
        </row>
        <row r="2039">
          <cell r="C2039" t="str">
            <v>BALTIMORE</v>
          </cell>
          <cell r="D2039" t="str">
            <v>FRIENDS RESEARCH INSTITUTE, INC.</v>
          </cell>
          <cell r="E2039">
            <v>28042686</v>
          </cell>
          <cell r="F2039">
            <v>28146748</v>
          </cell>
          <cell r="G2039">
            <v>25266472</v>
          </cell>
          <cell r="H2039">
            <v>25409580</v>
          </cell>
          <cell r="I2039">
            <v>30393636</v>
          </cell>
        </row>
        <row r="2040">
          <cell r="C2040" t="str">
            <v>BALTIMORE</v>
          </cell>
          <cell r="D2040" t="str">
            <v>HUGO W. MOSER RES INST KENNEDY KRIEGER</v>
          </cell>
          <cell r="E2040">
            <v>16768529</v>
          </cell>
          <cell r="F2040">
            <v>11673960</v>
          </cell>
          <cell r="G2040">
            <v>14208485</v>
          </cell>
          <cell r="H2040">
            <v>19431099</v>
          </cell>
          <cell r="I2040">
            <v>15842933</v>
          </cell>
        </row>
        <row r="2041">
          <cell r="C2041" t="str">
            <v>BALTIMORE</v>
          </cell>
          <cell r="D2041" t="str">
            <v>INFINITE BIOMEDICAL TECHNOLOGIES, LLC</v>
          </cell>
          <cell r="E2041">
            <v>6400000</v>
          </cell>
          <cell r="F2041">
            <v>14421224</v>
          </cell>
          <cell r="G2041">
            <v>17769744</v>
          </cell>
          <cell r="H2041">
            <v>9385088</v>
          </cell>
          <cell r="I2041">
            <v>11869968</v>
          </cell>
        </row>
        <row r="2042">
          <cell r="C2042" t="str">
            <v>BALTIMORE</v>
          </cell>
          <cell r="D2042" t="str">
            <v>JOHNS HOPKINS UNIVERSITY</v>
          </cell>
          <cell r="E2042">
            <v>574844637</v>
          </cell>
          <cell r="F2042">
            <v>606419731</v>
          </cell>
          <cell r="G2042">
            <v>590635052</v>
          </cell>
          <cell r="H2042">
            <v>653560892</v>
          </cell>
          <cell r="I2042">
            <v>657410334</v>
          </cell>
        </row>
        <row r="2043">
          <cell r="C2043" t="str">
            <v>BALTIMORE</v>
          </cell>
          <cell r="D2043" t="str">
            <v>JUXTOPIA, LLC</v>
          </cell>
          <cell r="E2043">
            <v>0</v>
          </cell>
          <cell r="F2043">
            <v>0</v>
          </cell>
          <cell r="G2043">
            <v>249841</v>
          </cell>
          <cell r="H2043">
            <v>0</v>
          </cell>
          <cell r="I2043">
            <v>0</v>
          </cell>
        </row>
        <row r="2044">
          <cell r="C2044" t="str">
            <v>BALTIMORE</v>
          </cell>
          <cell r="D2044" t="str">
            <v>LIEBER INSTITUTE, INC.</v>
          </cell>
          <cell r="E2044">
            <v>240983</v>
          </cell>
          <cell r="F2044">
            <v>1323175</v>
          </cell>
          <cell r="G2044">
            <v>3654082</v>
          </cell>
          <cell r="H2044">
            <v>3429982</v>
          </cell>
          <cell r="I2044">
            <v>4447488</v>
          </cell>
        </row>
        <row r="2045">
          <cell r="C2045" t="str">
            <v>BALTIMORE</v>
          </cell>
          <cell r="D2045" t="str">
            <v>MORGAN STATE UNIVERSITY</v>
          </cell>
          <cell r="E2045">
            <v>1610712</v>
          </cell>
          <cell r="F2045">
            <v>4039426</v>
          </cell>
          <cell r="G2045">
            <v>5970081</v>
          </cell>
          <cell r="H2045">
            <v>5385928</v>
          </cell>
          <cell r="I2045">
            <v>5418974</v>
          </cell>
        </row>
        <row r="2046">
          <cell r="C2046" t="str">
            <v>BALTIMORE</v>
          </cell>
          <cell r="D2046" t="str">
            <v>MYCOMED TECHNOLOGIES, LLC</v>
          </cell>
          <cell r="E2046">
            <v>0</v>
          </cell>
          <cell r="F2046">
            <v>0</v>
          </cell>
          <cell r="G2046">
            <v>238175</v>
          </cell>
          <cell r="H2046">
            <v>0</v>
          </cell>
          <cell r="I2046">
            <v>1004193</v>
          </cell>
        </row>
        <row r="2047">
          <cell r="C2047" t="str">
            <v>BALTIMORE</v>
          </cell>
          <cell r="D2047" t="str">
            <v>PAPGENE, INC.</v>
          </cell>
          <cell r="E2047">
            <v>0</v>
          </cell>
          <cell r="F2047">
            <v>0</v>
          </cell>
          <cell r="G2047">
            <v>0</v>
          </cell>
          <cell r="H2047">
            <v>1586487</v>
          </cell>
          <cell r="I2047">
            <v>2909681</v>
          </cell>
        </row>
        <row r="2048">
          <cell r="C2048" t="str">
            <v>BALTIMORE</v>
          </cell>
          <cell r="D2048" t="str">
            <v>PARAGON BIOSERVICES, INC.</v>
          </cell>
          <cell r="E2048">
            <v>0</v>
          </cell>
          <cell r="F2048">
            <v>0</v>
          </cell>
          <cell r="G2048">
            <v>0</v>
          </cell>
          <cell r="H2048">
            <v>16868</v>
          </cell>
          <cell r="I2048">
            <v>0</v>
          </cell>
        </row>
        <row r="2049">
          <cell r="C2049" t="str">
            <v>BALTIMORE</v>
          </cell>
          <cell r="D2049" t="str">
            <v>PATHOVAX, LLC</v>
          </cell>
          <cell r="E2049">
            <v>0</v>
          </cell>
          <cell r="F2049">
            <v>0</v>
          </cell>
          <cell r="G2049">
            <v>0</v>
          </cell>
          <cell r="H2049">
            <v>0</v>
          </cell>
          <cell r="I2049">
            <v>300000</v>
          </cell>
        </row>
        <row r="2050">
          <cell r="C2050" t="str">
            <v>BALTIMORE</v>
          </cell>
          <cell r="D2050" t="str">
            <v>PERSONAL GENOME DIAGNOSTICS, INC.</v>
          </cell>
          <cell r="E2050">
            <v>0</v>
          </cell>
          <cell r="F2050">
            <v>0</v>
          </cell>
          <cell r="G2050">
            <v>431237</v>
          </cell>
          <cell r="H2050">
            <v>222994</v>
          </cell>
          <cell r="I2050">
            <v>297850</v>
          </cell>
        </row>
        <row r="2051">
          <cell r="C2051" t="str">
            <v>BALTIMORE</v>
          </cell>
          <cell r="D2051" t="str">
            <v>RESEARCH CIRCLE ASSOCIATES, LLC</v>
          </cell>
          <cell r="E2051">
            <v>196601</v>
          </cell>
          <cell r="F2051">
            <v>710889</v>
          </cell>
          <cell r="G2051">
            <v>504391</v>
          </cell>
          <cell r="H2051">
            <v>0</v>
          </cell>
          <cell r="I2051">
            <v>187157</v>
          </cell>
        </row>
        <row r="2052">
          <cell r="C2052" t="str">
            <v>BALTIMORE</v>
          </cell>
          <cell r="D2052" t="str">
            <v>REVOLVE BIOTECHNOLOGIES, INC.</v>
          </cell>
          <cell r="E2052">
            <v>0</v>
          </cell>
          <cell r="F2052">
            <v>0</v>
          </cell>
          <cell r="G2052">
            <v>448212</v>
          </cell>
          <cell r="H2052">
            <v>0</v>
          </cell>
          <cell r="I2052">
            <v>0</v>
          </cell>
        </row>
        <row r="2053">
          <cell r="C2053" t="str">
            <v>BALTIMORE</v>
          </cell>
          <cell r="D2053" t="str">
            <v>ROBIN MEDICAL, INC.</v>
          </cell>
          <cell r="E2053">
            <v>1042261</v>
          </cell>
          <cell r="F2053">
            <v>1053133</v>
          </cell>
          <cell r="G2053">
            <v>688703</v>
          </cell>
          <cell r="H2053">
            <v>1772374</v>
          </cell>
          <cell r="I2053">
            <v>1760283</v>
          </cell>
        </row>
        <row r="2054">
          <cell r="C2054" t="str">
            <v>BALTIMORE</v>
          </cell>
          <cell r="D2054" t="str">
            <v>SILCSBIO, LLC</v>
          </cell>
          <cell r="E2054">
            <v>0</v>
          </cell>
          <cell r="F2054">
            <v>0</v>
          </cell>
          <cell r="G2054">
            <v>157155</v>
          </cell>
          <cell r="H2054">
            <v>403571</v>
          </cell>
          <cell r="I2054">
            <v>641252</v>
          </cell>
        </row>
        <row r="2055">
          <cell r="C2055" t="str">
            <v>BALTIMORE</v>
          </cell>
          <cell r="D2055" t="str">
            <v>STRATEGIC RESULTS</v>
          </cell>
          <cell r="E2055">
            <v>0</v>
          </cell>
          <cell r="F2055">
            <v>10773</v>
          </cell>
          <cell r="G2055">
            <v>0</v>
          </cell>
          <cell r="H2055">
            <v>0</v>
          </cell>
          <cell r="I2055">
            <v>0</v>
          </cell>
        </row>
        <row r="2056">
          <cell r="C2056" t="str">
            <v>BALTIMORE</v>
          </cell>
          <cell r="D2056" t="str">
            <v>THERALY FIBROSIS, INC.</v>
          </cell>
          <cell r="E2056">
            <v>0</v>
          </cell>
          <cell r="F2056">
            <v>0</v>
          </cell>
          <cell r="G2056">
            <v>0</v>
          </cell>
          <cell r="H2056">
            <v>0</v>
          </cell>
          <cell r="I2056">
            <v>924849</v>
          </cell>
        </row>
        <row r="2057">
          <cell r="C2057" t="str">
            <v>BALTIMORE</v>
          </cell>
          <cell r="D2057" t="str">
            <v>UNIVERSITY OF MARYLAND BALT CO CAMPUS</v>
          </cell>
          <cell r="E2057">
            <v>7125704</v>
          </cell>
          <cell r="F2057">
            <v>7951999</v>
          </cell>
          <cell r="G2057">
            <v>10317002</v>
          </cell>
          <cell r="H2057">
            <v>9585902</v>
          </cell>
          <cell r="I2057">
            <v>8909991</v>
          </cell>
        </row>
        <row r="2058">
          <cell r="C2058" t="str">
            <v>BALTIMORE</v>
          </cell>
          <cell r="D2058" t="str">
            <v>UNIVERSITY OF MARYLAND BALTIMORE</v>
          </cell>
          <cell r="E2058">
            <v>163687812</v>
          </cell>
          <cell r="F2058">
            <v>152915386</v>
          </cell>
          <cell r="G2058">
            <v>135435202</v>
          </cell>
          <cell r="H2058">
            <v>149950858</v>
          </cell>
          <cell r="I2058">
            <v>173306198</v>
          </cell>
        </row>
        <row r="2059">
          <cell r="C2059" t="str">
            <v>Baltimore</v>
          </cell>
          <cell r="D2059" t="str">
            <v>AGENEBIO, INC.</v>
          </cell>
          <cell r="E2059">
            <v>400517</v>
          </cell>
          <cell r="F2059">
            <v>424363</v>
          </cell>
          <cell r="G2059">
            <v>376259</v>
          </cell>
          <cell r="H2059">
            <v>674363</v>
          </cell>
          <cell r="I2059">
            <v>4651428</v>
          </cell>
        </row>
        <row r="2060">
          <cell r="C2060" t="str">
            <v>Baltimore</v>
          </cell>
          <cell r="D2060" t="str">
            <v>SCANOGEN, INC.</v>
          </cell>
          <cell r="E2060">
            <v>382196</v>
          </cell>
          <cell r="F2060">
            <v>862311</v>
          </cell>
          <cell r="G2060">
            <v>1127631</v>
          </cell>
          <cell r="H2060">
            <v>449886</v>
          </cell>
          <cell r="I2060">
            <v>1298035</v>
          </cell>
        </row>
        <row r="2061">
          <cell r="C2061" t="str">
            <v>CATONSVILLE</v>
          </cell>
          <cell r="D2061" t="str">
            <v>HUSSMAN INSTITUTE FOR AUTISM, INC.</v>
          </cell>
          <cell r="E2061">
            <v>0</v>
          </cell>
          <cell r="F2061">
            <v>165000</v>
          </cell>
          <cell r="G2061">
            <v>0</v>
          </cell>
          <cell r="H2061">
            <v>202500</v>
          </cell>
          <cell r="I2061">
            <v>0</v>
          </cell>
        </row>
        <row r="2062">
          <cell r="C2062" t="str">
            <v>COLUMBIA</v>
          </cell>
          <cell r="D2062" t="str">
            <v>A AND G PHARMACEUTICAL, INC.</v>
          </cell>
          <cell r="E2062">
            <v>269565</v>
          </cell>
          <cell r="F2062">
            <v>1547592</v>
          </cell>
          <cell r="G2062">
            <v>1000000</v>
          </cell>
          <cell r="H2062">
            <v>0</v>
          </cell>
          <cell r="I2062">
            <v>1307315</v>
          </cell>
        </row>
        <row r="2063">
          <cell r="C2063" t="str">
            <v>COLUMBIA</v>
          </cell>
          <cell r="D2063" t="str">
            <v>CABEZON GROUP, INC.</v>
          </cell>
          <cell r="E2063">
            <v>186938</v>
          </cell>
          <cell r="F2063">
            <v>862172</v>
          </cell>
          <cell r="G2063">
            <v>938352</v>
          </cell>
          <cell r="H2063">
            <v>768337</v>
          </cell>
          <cell r="I2063">
            <v>90524</v>
          </cell>
        </row>
        <row r="2064">
          <cell r="C2064" t="str">
            <v>COLUMBIA</v>
          </cell>
          <cell r="D2064" t="str">
            <v>IMPAQ INTERNATIONAL, LLC</v>
          </cell>
          <cell r="E2064">
            <v>1672418</v>
          </cell>
          <cell r="F2064">
            <v>469360</v>
          </cell>
          <cell r="G2064">
            <v>25931</v>
          </cell>
          <cell r="H2064">
            <v>379855</v>
          </cell>
          <cell r="I2064">
            <v>379145</v>
          </cell>
        </row>
        <row r="2065">
          <cell r="C2065" t="str">
            <v>DAYTON</v>
          </cell>
          <cell r="D2065" t="str">
            <v>AUSCULTECH DX, LLC</v>
          </cell>
          <cell r="E2065">
            <v>0</v>
          </cell>
          <cell r="F2065">
            <v>0</v>
          </cell>
          <cell r="G2065">
            <v>0</v>
          </cell>
          <cell r="H2065">
            <v>177688</v>
          </cell>
          <cell r="I2065">
            <v>0</v>
          </cell>
        </row>
        <row r="2066">
          <cell r="C2066" t="str">
            <v>ELLICOTT CITY</v>
          </cell>
          <cell r="D2066" t="str">
            <v>EUVEDA BIOSCIENCES, INC.</v>
          </cell>
          <cell r="E2066">
            <v>224914</v>
          </cell>
          <cell r="F2066">
            <v>0</v>
          </cell>
          <cell r="G2066">
            <v>0</v>
          </cell>
          <cell r="H2066">
            <v>0</v>
          </cell>
          <cell r="I2066">
            <v>0</v>
          </cell>
        </row>
        <row r="2067">
          <cell r="C2067" t="str">
            <v>ELLICOTT CITY</v>
          </cell>
          <cell r="D2067" t="str">
            <v>GLYCOT THERAPEUTICS, LLC</v>
          </cell>
          <cell r="E2067">
            <v>0</v>
          </cell>
          <cell r="F2067">
            <v>0</v>
          </cell>
          <cell r="G2067">
            <v>0</v>
          </cell>
          <cell r="H2067">
            <v>0</v>
          </cell>
          <cell r="I2067">
            <v>218846</v>
          </cell>
        </row>
        <row r="2068">
          <cell r="C2068" t="str">
            <v>HIGHLAND</v>
          </cell>
          <cell r="D2068" t="str">
            <v>VISISONICS CORPORATION</v>
          </cell>
          <cell r="E2068">
            <v>0</v>
          </cell>
          <cell r="F2068">
            <v>0</v>
          </cell>
          <cell r="G2068">
            <v>0</v>
          </cell>
          <cell r="H2068">
            <v>0</v>
          </cell>
          <cell r="I2068">
            <v>224924</v>
          </cell>
        </row>
        <row r="2069">
          <cell r="C2069" t="str">
            <v>LUTHERVILLE</v>
          </cell>
          <cell r="D2069" t="str">
            <v>ASCLEPIX THERAPEUTICS, LLC</v>
          </cell>
          <cell r="E2069">
            <v>0</v>
          </cell>
          <cell r="F2069">
            <v>472612</v>
          </cell>
          <cell r="G2069">
            <v>349115</v>
          </cell>
          <cell r="H2069">
            <v>0</v>
          </cell>
          <cell r="I2069">
            <v>1165695</v>
          </cell>
        </row>
        <row r="2070">
          <cell r="E2070">
            <v>803244873</v>
          </cell>
          <cell r="F2070">
            <v>834660179</v>
          </cell>
          <cell r="G2070">
            <v>810921963</v>
          </cell>
          <cell r="H2070">
            <v>885447435</v>
          </cell>
          <cell r="I2070">
            <v>926282274</v>
          </cell>
        </row>
        <row r="2071">
          <cell r="C2071" t="str">
            <v>BETHESDA</v>
          </cell>
          <cell r="D2071" t="str">
            <v>ABVIRO, LLC</v>
          </cell>
          <cell r="E2071">
            <v>0</v>
          </cell>
          <cell r="F2071">
            <v>0</v>
          </cell>
          <cell r="G2071">
            <v>0</v>
          </cell>
          <cell r="H2071">
            <v>5152302</v>
          </cell>
          <cell r="I2071">
            <v>9353702</v>
          </cell>
        </row>
        <row r="2072">
          <cell r="C2072" t="str">
            <v>BETHESDA</v>
          </cell>
          <cell r="D2072" t="str">
            <v>AMERICAN COLLEGE OF MEDICAL GENETICS</v>
          </cell>
          <cell r="E2072">
            <v>2540405</v>
          </cell>
          <cell r="F2072">
            <v>2535935</v>
          </cell>
          <cell r="G2072">
            <v>2485759</v>
          </cell>
          <cell r="H2072">
            <v>2462228</v>
          </cell>
          <cell r="I2072">
            <v>2475061</v>
          </cell>
        </row>
        <row r="2073">
          <cell r="C2073" t="str">
            <v>BETHESDA</v>
          </cell>
          <cell r="D2073" t="str">
            <v>AMERICAN GASTROENTEROLOGICAL ASSN/INST</v>
          </cell>
          <cell r="E2073">
            <v>143252</v>
          </cell>
          <cell r="F2073">
            <v>148448</v>
          </cell>
          <cell r="G2073">
            <v>148448</v>
          </cell>
          <cell r="H2073">
            <v>761528</v>
          </cell>
          <cell r="I2073">
            <v>614747</v>
          </cell>
        </row>
        <row r="2074">
          <cell r="C2074" t="str">
            <v>BETHESDA</v>
          </cell>
          <cell r="D2074" t="str">
            <v>AMERICAN MEDICAL INFORMATICS ASSN</v>
          </cell>
          <cell r="E2074">
            <v>0</v>
          </cell>
          <cell r="F2074">
            <v>0</v>
          </cell>
          <cell r="G2074">
            <v>0</v>
          </cell>
          <cell r="H2074">
            <v>40000</v>
          </cell>
          <cell r="I2074">
            <v>40000</v>
          </cell>
        </row>
        <row r="2075">
          <cell r="C2075" t="str">
            <v>BETHESDA</v>
          </cell>
          <cell r="D2075" t="str">
            <v>AMERICAN PHYSIOLOGICAL SOCIETY</v>
          </cell>
          <cell r="E2075">
            <v>354899</v>
          </cell>
          <cell r="F2075">
            <v>620277</v>
          </cell>
          <cell r="G2075">
            <v>732933</v>
          </cell>
          <cell r="H2075">
            <v>501203</v>
          </cell>
          <cell r="I2075">
            <v>467482</v>
          </cell>
        </row>
        <row r="2076">
          <cell r="C2076" t="str">
            <v>BETHESDA</v>
          </cell>
          <cell r="D2076" t="str">
            <v>AMERICAN SOCIETY FOR CELL BIOLOGY</v>
          </cell>
          <cell r="E2076">
            <v>0</v>
          </cell>
          <cell r="F2076">
            <v>861381</v>
          </cell>
          <cell r="G2076">
            <v>0</v>
          </cell>
          <cell r="H2076">
            <v>1488948</v>
          </cell>
          <cell r="I2076">
            <v>1488948</v>
          </cell>
        </row>
        <row r="2077">
          <cell r="C2077" t="str">
            <v>BETHESDA</v>
          </cell>
          <cell r="D2077" t="str">
            <v>AMERICAN SOCIETY OF HUMAN GENETICS</v>
          </cell>
          <cell r="E2077">
            <v>61544</v>
          </cell>
          <cell r="F2077">
            <v>0</v>
          </cell>
          <cell r="G2077">
            <v>0</v>
          </cell>
          <cell r="H2077">
            <v>0</v>
          </cell>
          <cell r="I2077">
            <v>0</v>
          </cell>
        </row>
        <row r="2078">
          <cell r="C2078" t="str">
            <v>BETHESDA</v>
          </cell>
          <cell r="D2078" t="str">
            <v>AMERICAN SOCIETY/INVESTIGATIVE PATHOLOGY</v>
          </cell>
          <cell r="E2078">
            <v>15000</v>
          </cell>
          <cell r="F2078">
            <v>2500</v>
          </cell>
          <cell r="G2078">
            <v>8000</v>
          </cell>
          <cell r="H2078">
            <v>12000</v>
          </cell>
          <cell r="I2078">
            <v>7000</v>
          </cell>
        </row>
        <row r="2079">
          <cell r="C2079" t="str">
            <v>BETHESDA</v>
          </cell>
          <cell r="D2079" t="str">
            <v>ANTIDOTE THERAPEUTICS, INC.</v>
          </cell>
          <cell r="E2079">
            <v>0</v>
          </cell>
          <cell r="F2079">
            <v>2504304</v>
          </cell>
          <cell r="G2079">
            <v>2960853</v>
          </cell>
          <cell r="H2079">
            <v>2939717</v>
          </cell>
          <cell r="I2079">
            <v>200834</v>
          </cell>
        </row>
        <row r="2080">
          <cell r="C2080" t="str">
            <v>BETHESDA</v>
          </cell>
          <cell r="D2080" t="str">
            <v>AUDIODONTICS, LLC</v>
          </cell>
          <cell r="E2080">
            <v>0</v>
          </cell>
          <cell r="F2080">
            <v>0</v>
          </cell>
          <cell r="G2080">
            <v>149941</v>
          </cell>
          <cell r="H2080">
            <v>0</v>
          </cell>
          <cell r="I2080">
            <v>0</v>
          </cell>
        </row>
        <row r="2081">
          <cell r="C2081" t="str">
            <v>BETHESDA</v>
          </cell>
          <cell r="D2081" t="str">
            <v>BETAH ASSOCIATES, INC.</v>
          </cell>
          <cell r="E2081">
            <v>0</v>
          </cell>
          <cell r="F2081">
            <v>0</v>
          </cell>
          <cell r="G2081">
            <v>0</v>
          </cell>
          <cell r="H2081">
            <v>38394</v>
          </cell>
          <cell r="I2081">
            <v>43122</v>
          </cell>
        </row>
        <row r="2082">
          <cell r="C2082" t="str">
            <v>BETHESDA</v>
          </cell>
          <cell r="D2082" t="str">
            <v>BIODATOMICS, LLC</v>
          </cell>
          <cell r="E2082">
            <v>0</v>
          </cell>
          <cell r="F2082">
            <v>195584</v>
          </cell>
          <cell r="G2082">
            <v>0</v>
          </cell>
          <cell r="H2082">
            <v>0</v>
          </cell>
          <cell r="I2082">
            <v>0</v>
          </cell>
        </row>
        <row r="2083">
          <cell r="C2083" t="str">
            <v>BETHESDA</v>
          </cell>
          <cell r="D2083" t="str">
            <v>BIOLOGICAL ANTI-INFECTIVE MEDICINES, LLC</v>
          </cell>
          <cell r="E2083">
            <v>288362</v>
          </cell>
          <cell r="F2083">
            <v>285895</v>
          </cell>
          <cell r="G2083">
            <v>0</v>
          </cell>
          <cell r="H2083">
            <v>982415</v>
          </cell>
          <cell r="I2083">
            <v>1070000</v>
          </cell>
        </row>
        <row r="2084">
          <cell r="C2084" t="str">
            <v>BETHESDA</v>
          </cell>
          <cell r="D2084" t="str">
            <v>CARE PROGRESS, LLC</v>
          </cell>
          <cell r="E2084">
            <v>0</v>
          </cell>
          <cell r="F2084">
            <v>0</v>
          </cell>
          <cell r="G2084">
            <v>0</v>
          </cell>
          <cell r="H2084">
            <v>0</v>
          </cell>
          <cell r="I2084">
            <v>224819</v>
          </cell>
        </row>
        <row r="2085">
          <cell r="C2085" t="str">
            <v>BETHESDA</v>
          </cell>
          <cell r="D2085" t="str">
            <v>CDM GROUP, INC.</v>
          </cell>
          <cell r="E2085">
            <v>2653558</v>
          </cell>
          <cell r="F2085">
            <v>3496305</v>
          </cell>
          <cell r="G2085">
            <v>2881135</v>
          </cell>
          <cell r="H2085">
            <v>3922305</v>
          </cell>
          <cell r="I2085">
            <v>1799896</v>
          </cell>
        </row>
        <row r="2086">
          <cell r="C2086" t="str">
            <v>BETHESDA</v>
          </cell>
          <cell r="D2086" t="str">
            <v>CHILD TRENDS, INC.</v>
          </cell>
          <cell r="E2086">
            <v>0</v>
          </cell>
          <cell r="F2086">
            <v>0</v>
          </cell>
          <cell r="G2086">
            <v>0</v>
          </cell>
          <cell r="H2086">
            <v>0</v>
          </cell>
          <cell r="I2086">
            <v>163000</v>
          </cell>
        </row>
        <row r="2087">
          <cell r="C2087" t="str">
            <v>BETHESDA</v>
          </cell>
          <cell r="D2087" t="str">
            <v>FEDERATION OF AMER SOC FOR EXPER BIOLOGY</v>
          </cell>
          <cell r="E2087">
            <v>2769288</v>
          </cell>
          <cell r="F2087">
            <v>2851661</v>
          </cell>
          <cell r="G2087">
            <v>693686</v>
          </cell>
          <cell r="H2087">
            <v>1011178</v>
          </cell>
          <cell r="I2087">
            <v>566490</v>
          </cell>
        </row>
        <row r="2088">
          <cell r="C2088" t="str">
            <v>BETHESDA</v>
          </cell>
          <cell r="D2088" t="str">
            <v>HENRY M. JACKSON FDN FOR THE ADV MIL/MED</v>
          </cell>
          <cell r="E2088">
            <v>32559233</v>
          </cell>
          <cell r="F2088">
            <v>23554389</v>
          </cell>
          <cell r="G2088">
            <v>22227228</v>
          </cell>
          <cell r="H2088">
            <v>16914692</v>
          </cell>
          <cell r="I2088">
            <v>12138199</v>
          </cell>
        </row>
        <row r="2089">
          <cell r="C2089" t="str">
            <v>BETHESDA</v>
          </cell>
          <cell r="D2089" t="str">
            <v>INTELLIGENT ENTERPRISE SOLUTIONS, LLC</v>
          </cell>
          <cell r="E2089">
            <v>0</v>
          </cell>
          <cell r="F2089">
            <v>120693</v>
          </cell>
          <cell r="G2089">
            <v>0</v>
          </cell>
          <cell r="H2089">
            <v>0</v>
          </cell>
          <cell r="I2089">
            <v>0</v>
          </cell>
        </row>
        <row r="2090">
          <cell r="C2090" t="str">
            <v>BETHESDA</v>
          </cell>
          <cell r="D2090" t="str">
            <v>MEDICAL TECHNOLOGY AND PRACTICE PATTERNS</v>
          </cell>
          <cell r="E2090">
            <v>677132</v>
          </cell>
          <cell r="F2090">
            <v>684292</v>
          </cell>
          <cell r="G2090">
            <v>0</v>
          </cell>
          <cell r="H2090">
            <v>0</v>
          </cell>
          <cell r="I2090">
            <v>0</v>
          </cell>
        </row>
        <row r="2091">
          <cell r="C2091" t="str">
            <v>BETHESDA</v>
          </cell>
          <cell r="D2091" t="str">
            <v>NATIONAL CTR/ ADVANC/TRANSLATIONAL SCIS</v>
          </cell>
          <cell r="E2091">
            <v>0</v>
          </cell>
          <cell r="F2091">
            <v>0</v>
          </cell>
          <cell r="G2091">
            <v>35000</v>
          </cell>
          <cell r="H2091">
            <v>0</v>
          </cell>
          <cell r="I2091">
            <v>0</v>
          </cell>
        </row>
        <row r="2092">
          <cell r="C2092" t="str">
            <v>BETHESDA</v>
          </cell>
          <cell r="D2092" t="str">
            <v>NEW HEALTH SCIENCES, INC.</v>
          </cell>
          <cell r="E2092">
            <v>195127</v>
          </cell>
          <cell r="F2092">
            <v>1464886</v>
          </cell>
          <cell r="G2092">
            <v>0</v>
          </cell>
          <cell r="H2092">
            <v>991476</v>
          </cell>
          <cell r="I2092">
            <v>997658</v>
          </cell>
        </row>
        <row r="2093">
          <cell r="C2093" t="str">
            <v>BETHESDA</v>
          </cell>
          <cell r="D2093" t="str">
            <v>NOVA RESEARCH COMPANY</v>
          </cell>
          <cell r="E2093">
            <v>0</v>
          </cell>
          <cell r="F2093">
            <v>300000</v>
          </cell>
          <cell r="G2093">
            <v>0</v>
          </cell>
          <cell r="H2093">
            <v>0</v>
          </cell>
          <cell r="I2093">
            <v>0</v>
          </cell>
        </row>
        <row r="2094">
          <cell r="C2094" t="str">
            <v>BETHESDA</v>
          </cell>
          <cell r="D2094" t="str">
            <v>OMNITEC SOLUTIONS, INC.</v>
          </cell>
          <cell r="E2094">
            <v>0</v>
          </cell>
          <cell r="F2094">
            <v>0</v>
          </cell>
          <cell r="G2094">
            <v>0</v>
          </cell>
          <cell r="H2094">
            <v>0</v>
          </cell>
          <cell r="I2094">
            <v>7499461</v>
          </cell>
        </row>
        <row r="2095">
          <cell r="C2095" t="str">
            <v>BETHESDA</v>
          </cell>
          <cell r="D2095" t="str">
            <v>OTOMAGNETICS, LLC</v>
          </cell>
          <cell r="E2095">
            <v>0</v>
          </cell>
          <cell r="F2095">
            <v>0</v>
          </cell>
          <cell r="G2095">
            <v>0</v>
          </cell>
          <cell r="H2095">
            <v>225792</v>
          </cell>
          <cell r="I2095">
            <v>299999</v>
          </cell>
        </row>
        <row r="2096">
          <cell r="C2096" t="str">
            <v>BETHESDA</v>
          </cell>
          <cell r="D2096" t="str">
            <v>QUANTUM RESEARCH CORPORATION</v>
          </cell>
          <cell r="E2096">
            <v>0</v>
          </cell>
          <cell r="F2096">
            <v>0</v>
          </cell>
          <cell r="G2096">
            <v>7183381</v>
          </cell>
          <cell r="H2096">
            <v>0</v>
          </cell>
          <cell r="I2096">
            <v>0</v>
          </cell>
        </row>
        <row r="2097">
          <cell r="C2097" t="str">
            <v>BETHESDA</v>
          </cell>
          <cell r="D2097" t="str">
            <v>RETROTHERAPY, LLC</v>
          </cell>
          <cell r="E2097">
            <v>0</v>
          </cell>
          <cell r="F2097">
            <v>225000</v>
          </cell>
          <cell r="G2097">
            <v>226921</v>
          </cell>
          <cell r="H2097">
            <v>0</v>
          </cell>
          <cell r="I2097">
            <v>0</v>
          </cell>
        </row>
        <row r="2098">
          <cell r="C2098" t="str">
            <v>BETHESDA</v>
          </cell>
          <cell r="D2098" t="str">
            <v>SOCIETY FOR DEVELOPMENTAL BIOLOGY</v>
          </cell>
          <cell r="E2098">
            <v>15000</v>
          </cell>
          <cell r="F2098">
            <v>12000</v>
          </cell>
          <cell r="G2098">
            <v>12000</v>
          </cell>
          <cell r="H2098">
            <v>28230</v>
          </cell>
          <cell r="I2098">
            <v>12000</v>
          </cell>
        </row>
        <row r="2099">
          <cell r="C2099" t="str">
            <v>BETHESDA</v>
          </cell>
          <cell r="D2099" t="str">
            <v>SOCIETY FOR MUSCLE BIOLOGY</v>
          </cell>
          <cell r="E2099">
            <v>0</v>
          </cell>
          <cell r="F2099">
            <v>0</v>
          </cell>
          <cell r="G2099">
            <v>21000</v>
          </cell>
          <cell r="H2099">
            <v>0</v>
          </cell>
          <cell r="I2099">
            <v>0</v>
          </cell>
        </row>
        <row r="2100">
          <cell r="C2100" t="str">
            <v>BETHESDA</v>
          </cell>
          <cell r="D2100" t="str">
            <v>SUBURBAN HOSPITAL</v>
          </cell>
          <cell r="E2100">
            <v>0</v>
          </cell>
          <cell r="F2100">
            <v>4350544</v>
          </cell>
          <cell r="G2100">
            <v>0</v>
          </cell>
          <cell r="H2100">
            <v>0</v>
          </cell>
          <cell r="I2100">
            <v>0</v>
          </cell>
        </row>
        <row r="2101">
          <cell r="C2101" t="str">
            <v>BETHESDA</v>
          </cell>
          <cell r="D2101" t="str">
            <v>TECHNICAL RESOURCES INTERNATIONAL, INC.</v>
          </cell>
          <cell r="E2101">
            <v>28739709</v>
          </cell>
          <cell r="F2101">
            <v>132062812</v>
          </cell>
          <cell r="G2101">
            <v>36710114</v>
          </cell>
          <cell r="H2101">
            <v>38240296</v>
          </cell>
          <cell r="I2101">
            <v>33656281</v>
          </cell>
        </row>
        <row r="2102">
          <cell r="C2102" t="str">
            <v>BETHESDA</v>
          </cell>
          <cell r="D2102" t="str">
            <v>TENGEN BIOMEDICAL CO.</v>
          </cell>
          <cell r="E2102">
            <v>0</v>
          </cell>
          <cell r="F2102">
            <v>0</v>
          </cell>
          <cell r="G2102">
            <v>0</v>
          </cell>
          <cell r="H2102">
            <v>0</v>
          </cell>
          <cell r="I2102">
            <v>300000</v>
          </cell>
        </row>
        <row r="2103">
          <cell r="C2103" t="str">
            <v>Bethesda</v>
          </cell>
          <cell r="D2103" t="str">
            <v>SURGISENSE CORPORATION</v>
          </cell>
          <cell r="E2103">
            <v>837727</v>
          </cell>
          <cell r="F2103">
            <v>0</v>
          </cell>
          <cell r="G2103">
            <v>1072220</v>
          </cell>
          <cell r="H2103">
            <v>927780</v>
          </cell>
          <cell r="I2103">
            <v>0</v>
          </cell>
        </row>
        <row r="2104">
          <cell r="C2104" t="str">
            <v>CHEVY CHASE</v>
          </cell>
          <cell r="D2104" t="str">
            <v>MOUNTAINPASS TECHNOLOGY, LLC</v>
          </cell>
          <cell r="E2104">
            <v>0</v>
          </cell>
          <cell r="F2104">
            <v>0</v>
          </cell>
          <cell r="G2104">
            <v>224573</v>
          </cell>
          <cell r="H2104">
            <v>224977</v>
          </cell>
          <cell r="I2104">
            <v>0</v>
          </cell>
        </row>
        <row r="2105">
          <cell r="C2105" t="str">
            <v>DAMASCUS</v>
          </cell>
          <cell r="D2105" t="str">
            <v>ALPHA STATCONSULT, LLC</v>
          </cell>
          <cell r="E2105">
            <v>0</v>
          </cell>
          <cell r="F2105">
            <v>0</v>
          </cell>
          <cell r="G2105">
            <v>0</v>
          </cell>
          <cell r="H2105">
            <v>148825</v>
          </cell>
          <cell r="I2105">
            <v>0</v>
          </cell>
        </row>
        <row r="2106">
          <cell r="C2106" t="str">
            <v>DAMASCUS</v>
          </cell>
          <cell r="D2106" t="str">
            <v>PSQUARE SCIENTIFIC, LLC</v>
          </cell>
          <cell r="E2106">
            <v>0</v>
          </cell>
          <cell r="F2106">
            <v>0</v>
          </cell>
          <cell r="G2106">
            <v>218024</v>
          </cell>
          <cell r="H2106">
            <v>0</v>
          </cell>
          <cell r="I2106">
            <v>0</v>
          </cell>
        </row>
        <row r="2107">
          <cell r="C2107" t="str">
            <v>KENSINGTON</v>
          </cell>
          <cell r="D2107" t="str">
            <v>ADVANCED BIOSCIENCE LABORATORIES, INC.</v>
          </cell>
          <cell r="E2107">
            <v>45679290</v>
          </cell>
          <cell r="F2107">
            <v>41770126</v>
          </cell>
          <cell r="G2107">
            <v>33267291</v>
          </cell>
          <cell r="H2107">
            <v>42923936</v>
          </cell>
          <cell r="I2107">
            <v>26165117</v>
          </cell>
        </row>
        <row r="2108">
          <cell r="C2108" t="str">
            <v>NEW MARKET</v>
          </cell>
          <cell r="D2108" t="str">
            <v>MYOLOGICA, LLC</v>
          </cell>
          <cell r="E2108">
            <v>0</v>
          </cell>
          <cell r="F2108">
            <v>0</v>
          </cell>
          <cell r="G2108">
            <v>0</v>
          </cell>
          <cell r="H2108">
            <v>0</v>
          </cell>
          <cell r="I2108">
            <v>225000</v>
          </cell>
        </row>
        <row r="2109">
          <cell r="C2109" t="str">
            <v>NORTH BETHESDA</v>
          </cell>
          <cell r="D2109" t="str">
            <v>JOHNSON, BASSIN AND SHAW, INC.</v>
          </cell>
          <cell r="E2109">
            <v>4768967</v>
          </cell>
          <cell r="F2109">
            <v>465995</v>
          </cell>
          <cell r="G2109">
            <v>475054</v>
          </cell>
          <cell r="H2109">
            <v>475302</v>
          </cell>
          <cell r="I2109">
            <v>1555404</v>
          </cell>
        </row>
        <row r="2110">
          <cell r="C2110" t="str">
            <v>NORTH BETHESDA</v>
          </cell>
          <cell r="D2110" t="str">
            <v>WEINBERG MEDICAL PHYSICS, LLC</v>
          </cell>
          <cell r="E2110">
            <v>2538573</v>
          </cell>
          <cell r="F2110">
            <v>989923</v>
          </cell>
          <cell r="G2110">
            <v>474077</v>
          </cell>
          <cell r="H2110">
            <v>989683</v>
          </cell>
          <cell r="I2110">
            <v>1324003</v>
          </cell>
        </row>
        <row r="2111">
          <cell r="C2111" t="str">
            <v>POTOMAC</v>
          </cell>
          <cell r="D2111" t="str">
            <v>CASCADE THERAPEUTICS, INC.</v>
          </cell>
          <cell r="E2111">
            <v>0</v>
          </cell>
          <cell r="F2111">
            <v>0</v>
          </cell>
          <cell r="G2111">
            <v>0</v>
          </cell>
          <cell r="H2111">
            <v>0</v>
          </cell>
          <cell r="I2111">
            <v>225000</v>
          </cell>
        </row>
        <row r="2112">
          <cell r="C2112" t="str">
            <v>POTOMAC</v>
          </cell>
          <cell r="D2112" t="str">
            <v>COG ANALYTICS, LLC</v>
          </cell>
          <cell r="E2112">
            <v>306211</v>
          </cell>
          <cell r="F2112">
            <v>297710</v>
          </cell>
          <cell r="G2112">
            <v>479182</v>
          </cell>
          <cell r="H2112">
            <v>1197863</v>
          </cell>
          <cell r="I2112">
            <v>0</v>
          </cell>
        </row>
        <row r="2113">
          <cell r="C2113" t="str">
            <v>Potomac</v>
          </cell>
          <cell r="D2113" t="str">
            <v>RADIX PHARMACEUTICALS, INC.</v>
          </cell>
          <cell r="E2113">
            <v>749856</v>
          </cell>
          <cell r="F2113">
            <v>0</v>
          </cell>
          <cell r="G2113">
            <v>0</v>
          </cell>
          <cell r="H2113">
            <v>0</v>
          </cell>
          <cell r="I2113">
            <v>0</v>
          </cell>
        </row>
        <row r="2114">
          <cell r="C2114" t="str">
            <v>Potomac</v>
          </cell>
          <cell r="D2114" t="str">
            <v>SYNERGENE THERAPEUTICS, INC.</v>
          </cell>
          <cell r="E2114">
            <v>0</v>
          </cell>
          <cell r="F2114">
            <v>891600</v>
          </cell>
          <cell r="G2114">
            <v>0</v>
          </cell>
          <cell r="H2114">
            <v>0</v>
          </cell>
          <cell r="I2114">
            <v>0</v>
          </cell>
        </row>
        <row r="2115">
          <cell r="C2115" t="str">
            <v>ROCKVILLE</v>
          </cell>
          <cell r="D2115" t="str">
            <v>AERAS</v>
          </cell>
          <cell r="E2115">
            <v>0</v>
          </cell>
          <cell r="F2115">
            <v>0</v>
          </cell>
          <cell r="G2115">
            <v>0</v>
          </cell>
          <cell r="H2115">
            <v>0</v>
          </cell>
          <cell r="I2115">
            <v>210000</v>
          </cell>
        </row>
        <row r="2116">
          <cell r="C2116" t="str">
            <v>ROCKVILLE</v>
          </cell>
          <cell r="D2116" t="str">
            <v>ALAN PENN AND ASSOCIATES, INC.</v>
          </cell>
          <cell r="E2116">
            <v>0</v>
          </cell>
          <cell r="F2116">
            <v>798404</v>
          </cell>
          <cell r="G2116">
            <v>676958</v>
          </cell>
          <cell r="H2116">
            <v>0</v>
          </cell>
          <cell r="I2116">
            <v>0</v>
          </cell>
        </row>
        <row r="2117">
          <cell r="C2117" t="str">
            <v>ROCKVILLE</v>
          </cell>
          <cell r="D2117" t="str">
            <v>AMERICAN SOCIETY OF ADDICTION MEDICINE</v>
          </cell>
          <cell r="E2117">
            <v>98400</v>
          </cell>
          <cell r="F2117">
            <v>300000</v>
          </cell>
          <cell r="G2117">
            <v>380000</v>
          </cell>
          <cell r="H2117">
            <v>220000</v>
          </cell>
          <cell r="I2117">
            <v>220000</v>
          </cell>
        </row>
        <row r="2118">
          <cell r="C2118" t="str">
            <v>ROCKVILLE</v>
          </cell>
          <cell r="D2118" t="str">
            <v>AMERICAN SPEECH-LANGUAGE-HEARING ASSN</v>
          </cell>
          <cell r="E2118">
            <v>214636</v>
          </cell>
          <cell r="F2118">
            <v>232387</v>
          </cell>
          <cell r="G2118">
            <v>230521</v>
          </cell>
          <cell r="H2118">
            <v>85900</v>
          </cell>
          <cell r="I2118">
            <v>85900</v>
          </cell>
        </row>
        <row r="2119">
          <cell r="C2119" t="str">
            <v>ROCKVILLE</v>
          </cell>
          <cell r="D2119" t="str">
            <v>ASSOCIATION FOR RES IN VISION &amp; OPHTHAL</v>
          </cell>
          <cell r="E2119">
            <v>599994</v>
          </cell>
          <cell r="F2119">
            <v>420000</v>
          </cell>
          <cell r="G2119">
            <v>420000</v>
          </cell>
          <cell r="H2119">
            <v>420000</v>
          </cell>
          <cell r="I2119">
            <v>420000</v>
          </cell>
        </row>
        <row r="2120">
          <cell r="C2120" t="str">
            <v>ROCKVILLE</v>
          </cell>
          <cell r="D2120" t="str">
            <v>AVAR CONSULTING, INC.</v>
          </cell>
          <cell r="E2120">
            <v>0</v>
          </cell>
          <cell r="F2120">
            <v>69625</v>
          </cell>
          <cell r="G2120">
            <v>0</v>
          </cell>
          <cell r="H2120">
            <v>0</v>
          </cell>
          <cell r="I2120">
            <v>0</v>
          </cell>
        </row>
        <row r="2121">
          <cell r="C2121" t="str">
            <v>ROCKVILLE</v>
          </cell>
          <cell r="D2121" t="str">
            <v>BIOPHYSICAL SOCIETY</v>
          </cell>
          <cell r="E2121">
            <v>1019152</v>
          </cell>
          <cell r="F2121">
            <v>973952</v>
          </cell>
          <cell r="G2121">
            <v>973952</v>
          </cell>
          <cell r="H2121">
            <v>973952</v>
          </cell>
          <cell r="I2121">
            <v>279844</v>
          </cell>
        </row>
        <row r="2122">
          <cell r="C2122" t="str">
            <v>ROCKVILLE</v>
          </cell>
          <cell r="D2122" t="str">
            <v>BRAIN BIO</v>
          </cell>
          <cell r="E2122">
            <v>237684</v>
          </cell>
          <cell r="F2122">
            <v>260512</v>
          </cell>
          <cell r="G2122">
            <v>1664971</v>
          </cell>
          <cell r="H2122">
            <v>1428448</v>
          </cell>
          <cell r="I2122">
            <v>0</v>
          </cell>
        </row>
        <row r="2123">
          <cell r="C2123" t="str">
            <v>ROCKVILLE</v>
          </cell>
          <cell r="D2123" t="str">
            <v>CC BIOTECH, LLC</v>
          </cell>
          <cell r="E2123">
            <v>0</v>
          </cell>
          <cell r="F2123">
            <v>217391</v>
          </cell>
          <cell r="G2123">
            <v>0</v>
          </cell>
          <cell r="H2123">
            <v>0</v>
          </cell>
          <cell r="I2123">
            <v>0</v>
          </cell>
        </row>
        <row r="2124">
          <cell r="C2124" t="str">
            <v>ROCKVILLE</v>
          </cell>
          <cell r="D2124" t="str">
            <v>CELLOPTIC, INC.</v>
          </cell>
          <cell r="E2124">
            <v>0</v>
          </cell>
          <cell r="F2124">
            <v>814536</v>
          </cell>
          <cell r="G2124">
            <v>685308</v>
          </cell>
          <cell r="H2124">
            <v>225635</v>
          </cell>
          <cell r="I2124">
            <v>0</v>
          </cell>
        </row>
        <row r="2125">
          <cell r="C2125" t="str">
            <v>ROCKVILLE</v>
          </cell>
          <cell r="D2125" t="str">
            <v>CTIS, INC.</v>
          </cell>
          <cell r="E2125">
            <v>1500000</v>
          </cell>
          <cell r="F2125">
            <v>3145009</v>
          </cell>
          <cell r="G2125">
            <v>3000000</v>
          </cell>
          <cell r="H2125">
            <v>3000000</v>
          </cell>
          <cell r="I2125">
            <v>17167703</v>
          </cell>
        </row>
        <row r="2126">
          <cell r="C2126" t="str">
            <v>ROCKVILLE</v>
          </cell>
          <cell r="D2126" t="str">
            <v>DISCOVERY LOGIC, INC.</v>
          </cell>
          <cell r="E2126">
            <v>0</v>
          </cell>
          <cell r="F2126">
            <v>0</v>
          </cell>
          <cell r="G2126">
            <v>94658</v>
          </cell>
          <cell r="H2126">
            <v>0</v>
          </cell>
          <cell r="I2126">
            <v>0</v>
          </cell>
        </row>
        <row r="2127">
          <cell r="C2127" t="str">
            <v>ROCKVILLE</v>
          </cell>
          <cell r="D2127" t="str">
            <v>DYNAMAC CORPORATION</v>
          </cell>
          <cell r="E2127">
            <v>856806</v>
          </cell>
          <cell r="F2127">
            <v>1181332</v>
          </cell>
          <cell r="G2127">
            <v>0</v>
          </cell>
          <cell r="H2127">
            <v>0</v>
          </cell>
          <cell r="I2127">
            <v>0</v>
          </cell>
        </row>
        <row r="2128">
          <cell r="C2128" t="str">
            <v>ROCKVILLE</v>
          </cell>
          <cell r="D2128" t="str">
            <v>EMMES CORPORATION</v>
          </cell>
          <cell r="E2128">
            <v>97493100</v>
          </cell>
          <cell r="F2128">
            <v>102992499</v>
          </cell>
          <cell r="G2128">
            <v>98389668</v>
          </cell>
          <cell r="H2128">
            <v>111883767</v>
          </cell>
          <cell r="I2128">
            <v>123286566</v>
          </cell>
        </row>
        <row r="2129">
          <cell r="C2129" t="str">
            <v>ROCKVILLE</v>
          </cell>
          <cell r="D2129" t="str">
            <v>FCN TECHNOLOGIES, INC.</v>
          </cell>
          <cell r="E2129">
            <v>0</v>
          </cell>
          <cell r="F2129">
            <v>9798</v>
          </cell>
          <cell r="G2129">
            <v>474642</v>
          </cell>
          <cell r="H2129">
            <v>0</v>
          </cell>
          <cell r="I2129">
            <v>0</v>
          </cell>
        </row>
        <row r="2130">
          <cell r="C2130" t="str">
            <v>ROCKVILLE</v>
          </cell>
          <cell r="D2130" t="str">
            <v>FISHER BIOSERVICES, INC.</v>
          </cell>
          <cell r="E2130">
            <v>20478801</v>
          </cell>
          <cell r="F2130">
            <v>20737590</v>
          </cell>
          <cell r="G2130">
            <v>20775963</v>
          </cell>
          <cell r="H2130">
            <v>21951177</v>
          </cell>
          <cell r="I2130">
            <v>19074924</v>
          </cell>
        </row>
        <row r="2131">
          <cell r="C2131" t="str">
            <v>ROCKVILLE</v>
          </cell>
          <cell r="D2131" t="str">
            <v>GLOTECH, INC.</v>
          </cell>
          <cell r="E2131">
            <v>374383</v>
          </cell>
          <cell r="F2131">
            <v>0</v>
          </cell>
          <cell r="G2131">
            <v>0</v>
          </cell>
          <cell r="H2131">
            <v>0</v>
          </cell>
          <cell r="I2131">
            <v>0</v>
          </cell>
        </row>
        <row r="2132">
          <cell r="C2132" t="str">
            <v>ROCKVILLE</v>
          </cell>
          <cell r="D2132" t="str">
            <v>INTEGRATED BIOTHERAPEUTICS, INC.</v>
          </cell>
          <cell r="E2132">
            <v>1138349</v>
          </cell>
          <cell r="F2132">
            <v>1246748</v>
          </cell>
          <cell r="G2132">
            <v>941984</v>
          </cell>
          <cell r="H2132">
            <v>1293754</v>
          </cell>
          <cell r="I2132">
            <v>4607936</v>
          </cell>
        </row>
        <row r="2133">
          <cell r="C2133" t="str">
            <v>ROCKVILLE</v>
          </cell>
          <cell r="D2133" t="str">
            <v>IQ SOLUTIONS, INC.</v>
          </cell>
          <cell r="E2133">
            <v>3694605</v>
          </cell>
          <cell r="F2133">
            <v>9207996</v>
          </cell>
          <cell r="G2133">
            <v>9317174</v>
          </cell>
          <cell r="H2133">
            <v>3576630</v>
          </cell>
          <cell r="I2133">
            <v>6190946</v>
          </cell>
        </row>
        <row r="2134">
          <cell r="C2134" t="str">
            <v>ROCKVILLE</v>
          </cell>
          <cell r="D2134" t="str">
            <v>JOUBERT SYNDROME/RELATED DISORDERS FDN</v>
          </cell>
          <cell r="E2134">
            <v>16000</v>
          </cell>
          <cell r="F2134">
            <v>5000</v>
          </cell>
          <cell r="G2134">
            <v>0</v>
          </cell>
          <cell r="H2134">
            <v>0</v>
          </cell>
          <cell r="I2134">
            <v>0</v>
          </cell>
        </row>
        <row r="2135">
          <cell r="C2135" t="str">
            <v>ROCKVILLE</v>
          </cell>
          <cell r="D2135" t="str">
            <v>KAI RESEARCH, INC</v>
          </cell>
          <cell r="E2135">
            <v>1853537</v>
          </cell>
          <cell r="F2135">
            <v>1830280</v>
          </cell>
          <cell r="G2135">
            <v>2006218</v>
          </cell>
          <cell r="H2135">
            <v>2531266</v>
          </cell>
          <cell r="I2135">
            <v>1828917</v>
          </cell>
        </row>
        <row r="2136">
          <cell r="C2136" t="str">
            <v>ROCKVILLE</v>
          </cell>
          <cell r="D2136" t="str">
            <v>LCG SYSTEMS, LLC</v>
          </cell>
          <cell r="E2136">
            <v>0</v>
          </cell>
          <cell r="F2136">
            <v>0</v>
          </cell>
          <cell r="G2136">
            <v>0</v>
          </cell>
          <cell r="H2136">
            <v>0</v>
          </cell>
          <cell r="I2136">
            <v>345483</v>
          </cell>
        </row>
        <row r="2137">
          <cell r="C2137" t="str">
            <v>ROCKVILLE</v>
          </cell>
          <cell r="D2137" t="str">
            <v>MEDICAL SCIENCE &amp; COMPUTING, INC.</v>
          </cell>
          <cell r="E2137">
            <v>0</v>
          </cell>
          <cell r="F2137">
            <v>0</v>
          </cell>
          <cell r="G2137">
            <v>0</v>
          </cell>
          <cell r="H2137">
            <v>2661438</v>
          </cell>
          <cell r="I2137">
            <v>11862377</v>
          </cell>
        </row>
        <row r="2138">
          <cell r="C2138" t="str">
            <v>ROCKVILLE</v>
          </cell>
          <cell r="D2138" t="str">
            <v>MESO SCALE DIAGNOSTICS, LLC</v>
          </cell>
          <cell r="E2138">
            <v>513957</v>
          </cell>
          <cell r="F2138">
            <v>297840</v>
          </cell>
          <cell r="G2138">
            <v>790508</v>
          </cell>
          <cell r="H2138">
            <v>783506</v>
          </cell>
          <cell r="I2138">
            <v>2725975</v>
          </cell>
        </row>
        <row r="2139">
          <cell r="C2139" t="str">
            <v>ROCKVILLE</v>
          </cell>
          <cell r="D2139" t="str">
            <v>MIMETAS US, INC.</v>
          </cell>
          <cell r="E2139">
            <v>0</v>
          </cell>
          <cell r="F2139">
            <v>0</v>
          </cell>
          <cell r="G2139">
            <v>0</v>
          </cell>
          <cell r="H2139">
            <v>224998</v>
          </cell>
          <cell r="I2139">
            <v>297962</v>
          </cell>
        </row>
        <row r="2140">
          <cell r="C2140" t="str">
            <v>ROCKVILLE</v>
          </cell>
          <cell r="D2140" t="str">
            <v>MIRECULE, INC.</v>
          </cell>
          <cell r="E2140">
            <v>0</v>
          </cell>
          <cell r="F2140">
            <v>0</v>
          </cell>
          <cell r="G2140">
            <v>0</v>
          </cell>
          <cell r="H2140">
            <v>0</v>
          </cell>
          <cell r="I2140">
            <v>299267</v>
          </cell>
        </row>
        <row r="2141">
          <cell r="C2141" t="str">
            <v>ROCKVILLE</v>
          </cell>
          <cell r="D2141" t="str">
            <v>N&amp;N SCIENTIFIC, INC.</v>
          </cell>
          <cell r="E2141">
            <v>1000000</v>
          </cell>
          <cell r="F2141">
            <v>879710</v>
          </cell>
          <cell r="G2141">
            <v>0</v>
          </cell>
          <cell r="H2141">
            <v>0</v>
          </cell>
          <cell r="I2141">
            <v>0</v>
          </cell>
        </row>
        <row r="2142">
          <cell r="C2142" t="str">
            <v>ROCKVILLE</v>
          </cell>
          <cell r="D2142" t="str">
            <v>ONCOIMMUNE, INC.</v>
          </cell>
          <cell r="E2142">
            <v>546203</v>
          </cell>
          <cell r="F2142">
            <v>734040</v>
          </cell>
          <cell r="G2142">
            <v>195452</v>
          </cell>
          <cell r="H2142">
            <v>0</v>
          </cell>
          <cell r="I2142">
            <v>1017478</v>
          </cell>
        </row>
        <row r="2143">
          <cell r="C2143" t="str">
            <v>ROCKVILLE</v>
          </cell>
          <cell r="D2143" t="str">
            <v>RANA BIOSCIENCE, INC</v>
          </cell>
          <cell r="E2143">
            <v>0</v>
          </cell>
          <cell r="F2143">
            <v>148916</v>
          </cell>
          <cell r="G2143">
            <v>0</v>
          </cell>
          <cell r="H2143">
            <v>0</v>
          </cell>
          <cell r="I2143">
            <v>0</v>
          </cell>
        </row>
        <row r="2144">
          <cell r="C2144" t="str">
            <v>ROCKVILLE</v>
          </cell>
          <cell r="D2144" t="str">
            <v>REVERAGEN BIOPHARMA, INC.</v>
          </cell>
          <cell r="E2144">
            <v>0</v>
          </cell>
          <cell r="F2144">
            <v>450000</v>
          </cell>
          <cell r="G2144">
            <v>225000</v>
          </cell>
          <cell r="H2144">
            <v>1749055</v>
          </cell>
          <cell r="I2144">
            <v>1496525</v>
          </cell>
        </row>
        <row r="2145">
          <cell r="C2145" t="str">
            <v>ROCKVILLE</v>
          </cell>
          <cell r="D2145" t="str">
            <v>SHUTTLE PHARMACEUTICALS, LLC</v>
          </cell>
          <cell r="E2145">
            <v>0</v>
          </cell>
          <cell r="F2145">
            <v>191971</v>
          </cell>
          <cell r="G2145">
            <v>1428117</v>
          </cell>
          <cell r="H2145">
            <v>524189</v>
          </cell>
          <cell r="I2145">
            <v>0</v>
          </cell>
        </row>
        <row r="2146">
          <cell r="C2146" t="str">
            <v>ROCKVILLE</v>
          </cell>
          <cell r="D2146" t="str">
            <v>TEAMEDON INTERNATIONAL, INC.</v>
          </cell>
          <cell r="E2146">
            <v>0</v>
          </cell>
          <cell r="F2146">
            <v>0</v>
          </cell>
          <cell r="G2146">
            <v>0</v>
          </cell>
          <cell r="H2146">
            <v>278000</v>
          </cell>
          <cell r="I2146">
            <v>0</v>
          </cell>
        </row>
        <row r="2147">
          <cell r="C2147" t="str">
            <v>ROCKVILLE</v>
          </cell>
          <cell r="D2147" t="str">
            <v>WESTAT, INC.</v>
          </cell>
          <cell r="E2147">
            <v>88138384</v>
          </cell>
          <cell r="F2147">
            <v>63614953</v>
          </cell>
          <cell r="G2147">
            <v>63228778</v>
          </cell>
          <cell r="H2147">
            <v>51660869</v>
          </cell>
          <cell r="I2147">
            <v>47510189</v>
          </cell>
        </row>
        <row r="2148">
          <cell r="C2148" t="str">
            <v>Rockville</v>
          </cell>
          <cell r="D2148" t="str">
            <v>APLASTIC ANEMIA &amp; MDS INTERNATIONAL FDN</v>
          </cell>
          <cell r="E2148">
            <v>0</v>
          </cell>
          <cell r="F2148">
            <v>5000</v>
          </cell>
          <cell r="G2148">
            <v>0</v>
          </cell>
          <cell r="H2148">
            <v>10000</v>
          </cell>
          <cell r="I2148">
            <v>0</v>
          </cell>
        </row>
        <row r="2149">
          <cell r="C2149" t="str">
            <v>SILVER SPRING</v>
          </cell>
          <cell r="D2149" t="str">
            <v>AMERICAN SOCIETY/PARENT &amp; ENTERAL NUTRIT</v>
          </cell>
          <cell r="E2149">
            <v>5000</v>
          </cell>
          <cell r="F2149">
            <v>18500</v>
          </cell>
          <cell r="G2149">
            <v>7150</v>
          </cell>
          <cell r="H2149">
            <v>0</v>
          </cell>
          <cell r="I2149">
            <v>10000</v>
          </cell>
        </row>
        <row r="2150">
          <cell r="C2150" t="str">
            <v>SILVER SPRING</v>
          </cell>
          <cell r="D2150" t="str">
            <v>CENTER FOR CONSTRUCTION RES AND TRAINING</v>
          </cell>
          <cell r="E2150">
            <v>8803082</v>
          </cell>
          <cell r="F2150">
            <v>9037184</v>
          </cell>
          <cell r="G2150">
            <v>9063894</v>
          </cell>
          <cell r="H2150">
            <v>9424772</v>
          </cell>
          <cell r="I2150">
            <v>9338804</v>
          </cell>
        </row>
        <row r="2151">
          <cell r="C2151" t="str">
            <v>SILVER SPRING</v>
          </cell>
          <cell r="D2151" t="str">
            <v>CODA RESEARCH, INC.</v>
          </cell>
          <cell r="E2151">
            <v>0</v>
          </cell>
          <cell r="F2151">
            <v>0</v>
          </cell>
          <cell r="G2151">
            <v>0</v>
          </cell>
          <cell r="H2151">
            <v>4500000</v>
          </cell>
          <cell r="I2151">
            <v>7098237</v>
          </cell>
        </row>
        <row r="2152">
          <cell r="C2152" t="str">
            <v>SILVER SPRING</v>
          </cell>
          <cell r="D2152" t="str">
            <v>DANYA INTERNATIONAL, INC.</v>
          </cell>
          <cell r="E2152">
            <v>810540</v>
          </cell>
          <cell r="F2152">
            <v>176844</v>
          </cell>
          <cell r="G2152">
            <v>0</v>
          </cell>
          <cell r="H2152">
            <v>0</v>
          </cell>
          <cell r="I2152">
            <v>0</v>
          </cell>
        </row>
        <row r="2153">
          <cell r="C2153" t="str">
            <v>SILVER SPRING</v>
          </cell>
          <cell r="D2153" t="str">
            <v>LEED MANAGEMENT CONSULTING, INC.</v>
          </cell>
          <cell r="E2153">
            <v>0</v>
          </cell>
          <cell r="F2153">
            <v>267290</v>
          </cell>
          <cell r="G2153">
            <v>0</v>
          </cell>
          <cell r="H2153">
            <v>0</v>
          </cell>
          <cell r="I2153">
            <v>0</v>
          </cell>
        </row>
        <row r="2154">
          <cell r="C2154" t="str">
            <v>SILVER SPRING</v>
          </cell>
          <cell r="D2154" t="str">
            <v>NATIONAL MEDICAL ASSOCIATION</v>
          </cell>
          <cell r="E2154">
            <v>0</v>
          </cell>
          <cell r="F2154">
            <v>210600</v>
          </cell>
          <cell r="G2154">
            <v>239600</v>
          </cell>
          <cell r="H2154">
            <v>231600</v>
          </cell>
          <cell r="I2154">
            <v>220000</v>
          </cell>
        </row>
        <row r="2155">
          <cell r="C2155" t="str">
            <v>SILVER SPRING</v>
          </cell>
          <cell r="D2155" t="str">
            <v>NAVAL MEDICAL RESEARCH UNIT NUMBER SIX</v>
          </cell>
          <cell r="E2155">
            <v>174800</v>
          </cell>
          <cell r="F2155">
            <v>228480</v>
          </cell>
          <cell r="G2155">
            <v>0</v>
          </cell>
          <cell r="H2155">
            <v>0</v>
          </cell>
          <cell r="I2155">
            <v>0</v>
          </cell>
        </row>
        <row r="2156">
          <cell r="C2156" t="str">
            <v>SILVER SPRING</v>
          </cell>
          <cell r="D2156" t="str">
            <v>PALLADIAN PARTNERS, INC.</v>
          </cell>
          <cell r="E2156">
            <v>637042</v>
          </cell>
          <cell r="F2156">
            <v>1071144</v>
          </cell>
          <cell r="G2156">
            <v>1061568</v>
          </cell>
          <cell r="H2156">
            <v>1249862</v>
          </cell>
          <cell r="I2156">
            <v>4459649</v>
          </cell>
        </row>
        <row r="2157">
          <cell r="C2157" t="str">
            <v>SILVER SPRING</v>
          </cell>
          <cell r="D2157" t="str">
            <v>SOCIAL AND SCIENTIFIC SYSTEMS, INC.</v>
          </cell>
          <cell r="E2157">
            <v>17648648</v>
          </cell>
          <cell r="F2157">
            <v>23341782</v>
          </cell>
          <cell r="G2157">
            <v>31141247</v>
          </cell>
          <cell r="H2157">
            <v>25177999</v>
          </cell>
          <cell r="I2157">
            <v>25965997</v>
          </cell>
        </row>
        <row r="2158">
          <cell r="C2158" t="str">
            <v>SILVER SPRING</v>
          </cell>
          <cell r="D2158" t="str">
            <v>SOCIAL SOLUTIONS INTERNATIONAL</v>
          </cell>
          <cell r="E2158">
            <v>597281</v>
          </cell>
          <cell r="F2158">
            <v>0</v>
          </cell>
          <cell r="G2158">
            <v>31172</v>
          </cell>
          <cell r="H2158">
            <v>0</v>
          </cell>
          <cell r="I2158">
            <v>0</v>
          </cell>
        </row>
        <row r="2159">
          <cell r="C2159" t="str">
            <v>SILVER SPRING</v>
          </cell>
          <cell r="D2159" t="str">
            <v>SYNERGY ENTERPRISES, INC.</v>
          </cell>
          <cell r="E2159">
            <v>2046635</v>
          </cell>
          <cell r="F2159">
            <v>1804596</v>
          </cell>
          <cell r="G2159">
            <v>2491200</v>
          </cell>
          <cell r="H2159">
            <v>1414182</v>
          </cell>
          <cell r="I2159">
            <v>143912</v>
          </cell>
        </row>
        <row r="2160">
          <cell r="C2160" t="str">
            <v>SILVER SPRING</v>
          </cell>
          <cell r="D2160" t="str">
            <v>TUBEROUS SCLEROSIS ALLIANCE</v>
          </cell>
          <cell r="E2160">
            <v>25500</v>
          </cell>
          <cell r="F2160">
            <v>0</v>
          </cell>
          <cell r="G2160">
            <v>20000</v>
          </cell>
          <cell r="H2160">
            <v>0</v>
          </cell>
          <cell r="I2160">
            <v>33000</v>
          </cell>
        </row>
        <row r="2161">
          <cell r="C2161" t="str">
            <v>SILVER SPRING</v>
          </cell>
          <cell r="D2161" t="str">
            <v>WALTER REED ARMY INSTITUTE OF RESEARCH</v>
          </cell>
          <cell r="E2161">
            <v>0</v>
          </cell>
          <cell r="F2161">
            <v>13787319</v>
          </cell>
          <cell r="G2161">
            <v>13385589</v>
          </cell>
          <cell r="H2161">
            <v>15243578</v>
          </cell>
          <cell r="I2161">
            <v>11569474</v>
          </cell>
        </row>
        <row r="2162">
          <cell r="C2162" t="str">
            <v>TAKOMA PARK</v>
          </cell>
          <cell r="D2162" t="str">
            <v>GRYPHON SCIENTIFIC, LLC</v>
          </cell>
          <cell r="E2162">
            <v>152771</v>
          </cell>
          <cell r="F2162">
            <v>1097112</v>
          </cell>
          <cell r="G2162">
            <v>2782942</v>
          </cell>
          <cell r="H2162">
            <v>585077</v>
          </cell>
          <cell r="I2162">
            <v>590866</v>
          </cell>
        </row>
        <row r="2163">
          <cell r="C2163" t="str">
            <v>WALKERSVILLE</v>
          </cell>
          <cell r="D2163" t="str">
            <v>LONZA WALKERSVILLE, INC.</v>
          </cell>
          <cell r="E2163">
            <v>0</v>
          </cell>
          <cell r="F2163">
            <v>298646</v>
          </cell>
          <cell r="G2163">
            <v>0</v>
          </cell>
          <cell r="H2163">
            <v>0</v>
          </cell>
          <cell r="I2163">
            <v>0</v>
          </cell>
        </row>
        <row r="2164">
          <cell r="E2164">
            <v>376568423</v>
          </cell>
          <cell r="F2164">
            <v>482797246</v>
          </cell>
          <cell r="G2164">
            <v>378811054</v>
          </cell>
          <cell r="H2164">
            <v>385910724</v>
          </cell>
          <cell r="I2164">
            <v>401271154</v>
          </cell>
        </row>
        <row r="2165">
          <cell r="E2165">
            <v>1369085582</v>
          </cell>
          <cell r="F2165">
            <v>1555813098</v>
          </cell>
          <cell r="G2165">
            <v>1458193961</v>
          </cell>
          <cell r="H2165">
            <v>1545381988</v>
          </cell>
          <cell r="I2165">
            <v>1626623811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12"/>
  <sheetViews>
    <sheetView tabSelected="1" topLeftCell="A11" workbookViewId="0">
      <selection activeCell="C277" sqref="C277"/>
    </sheetView>
  </sheetViews>
  <sheetFormatPr defaultRowHeight="15" x14ac:dyDescent="0.25"/>
  <cols>
    <col min="1" max="1" width="19.28515625" style="7" customWidth="1"/>
    <col min="2" max="2" width="12.7109375" style="7" customWidth="1"/>
    <col min="3" max="3" width="26.140625" style="7" customWidth="1"/>
    <col min="4" max="4" width="47.140625" style="7" customWidth="1"/>
    <col min="5" max="9" width="16.140625" style="7" bestFit="1" customWidth="1"/>
    <col min="10" max="11" width="13.5703125" style="7" bestFit="1" customWidth="1"/>
    <col min="12" max="16384" width="9.140625" style="7"/>
  </cols>
  <sheetData>
    <row r="1" spans="1:9" s="26" customFormat="1" ht="100.5" customHeight="1" x14ac:dyDescent="0.25"/>
    <row r="2" spans="1:9" s="26" customFormat="1" ht="16.5" customHeight="1" x14ac:dyDescent="0.25"/>
    <row r="3" spans="1:9" s="26" customFormat="1" x14ac:dyDescent="0.25"/>
    <row r="4" spans="1:9" s="26" customFormat="1" x14ac:dyDescent="0.25"/>
    <row r="5" spans="1:9" s="26" customFormat="1" x14ac:dyDescent="0.25"/>
    <row r="6" spans="1:9" s="26" customFormat="1" x14ac:dyDescent="0.25"/>
    <row r="7" spans="1:9" s="25" customFormat="1" ht="18" customHeight="1" x14ac:dyDescent="0.25">
      <c r="A7" s="23" t="s">
        <v>0</v>
      </c>
      <c r="B7" s="23" t="s">
        <v>1</v>
      </c>
      <c r="C7" s="23" t="s">
        <v>2</v>
      </c>
      <c r="D7" s="23" t="s">
        <v>3</v>
      </c>
      <c r="E7" s="24" t="str">
        <f>[1]Sheet1!E7</f>
        <v>FY 2013</v>
      </c>
      <c r="F7" s="24" t="str">
        <f>[1]Sheet1!F7</f>
        <v>FY 2014</v>
      </c>
      <c r="G7" s="24" t="str">
        <f>[1]Sheet1!G7</f>
        <v>FY 2015</v>
      </c>
      <c r="H7" s="24" t="str">
        <f>[1]Sheet1!H7</f>
        <v>FY 2016</v>
      </c>
      <c r="I7" s="24" t="str">
        <f>[1]Sheet1!I7</f>
        <v>FY 2017</v>
      </c>
    </row>
    <row r="8" spans="1:9" customFormat="1" x14ac:dyDescent="0.25">
      <c r="A8" s="2" t="s">
        <v>8</v>
      </c>
      <c r="B8" s="3">
        <v>1</v>
      </c>
      <c r="C8" s="4" t="str">
        <f>[2]Sheet1!C1902</f>
        <v>CAMBRIDGE</v>
      </c>
      <c r="D8" s="4" t="str">
        <f>[2]Sheet1!D1902</f>
        <v>CENTER FOR ENVIRONMENTAL SCIENCE</v>
      </c>
      <c r="E8" s="1">
        <f>[2]Sheet1!E1902</f>
        <v>131392</v>
      </c>
      <c r="F8" s="1">
        <f>[2]Sheet1!F1902</f>
        <v>127535</v>
      </c>
      <c r="G8" s="1">
        <f>[2]Sheet1!G1902</f>
        <v>128823</v>
      </c>
      <c r="H8" s="1">
        <f>[2]Sheet1!H1902</f>
        <v>128823</v>
      </c>
      <c r="I8" s="1">
        <f>[2]Sheet1!I1902</f>
        <v>0</v>
      </c>
    </row>
    <row r="9" spans="1:9" customFormat="1" x14ac:dyDescent="0.25">
      <c r="A9" s="2" t="s">
        <v>8</v>
      </c>
      <c r="B9" s="3">
        <v>1</v>
      </c>
      <c r="C9" s="4" t="str">
        <f>[2]Sheet1!C1903</f>
        <v>PRINCESS ANNE</v>
      </c>
      <c r="D9" s="4" t="str">
        <f>[2]Sheet1!D1903</f>
        <v>UNIVERSITY OF MARYLAND EASTERN SHORE</v>
      </c>
      <c r="E9" s="1">
        <f>[2]Sheet1!E1903</f>
        <v>380999</v>
      </c>
      <c r="F9" s="1">
        <f>[2]Sheet1!F1903</f>
        <v>199813</v>
      </c>
      <c r="G9" s="1">
        <f>[2]Sheet1!G1903</f>
        <v>149759</v>
      </c>
      <c r="H9" s="1">
        <f>[2]Sheet1!H1903</f>
        <v>149759</v>
      </c>
      <c r="I9" s="1">
        <f>[2]Sheet1!I1903</f>
        <v>0</v>
      </c>
    </row>
    <row r="10" spans="1:9" customFormat="1" x14ac:dyDescent="0.25">
      <c r="A10" s="2" t="s">
        <v>8</v>
      </c>
      <c r="B10" s="3">
        <v>1</v>
      </c>
      <c r="C10" s="4" t="str">
        <f>[2]Sheet1!C1904</f>
        <v>SALISBURY</v>
      </c>
      <c r="D10" s="4" t="str">
        <f>[2]Sheet1!D1904</f>
        <v>SALISBURY UNIVERSITY</v>
      </c>
      <c r="E10" s="1">
        <f>[2]Sheet1!E1904</f>
        <v>0</v>
      </c>
      <c r="F10" s="1">
        <f>[2]Sheet1!F1904</f>
        <v>0</v>
      </c>
      <c r="G10" s="1">
        <f>[2]Sheet1!G1904</f>
        <v>290538</v>
      </c>
      <c r="H10" s="1">
        <f>[2]Sheet1!H1904</f>
        <v>0</v>
      </c>
      <c r="I10" s="1">
        <f>[2]Sheet1!I1904</f>
        <v>0</v>
      </c>
    </row>
    <row r="11" spans="1:9" s="17" customFormat="1" ht="15.75" x14ac:dyDescent="0.25">
      <c r="A11" s="13" t="s">
        <v>8</v>
      </c>
      <c r="B11" s="14">
        <v>1</v>
      </c>
      <c r="C11" s="15" t="s">
        <v>4</v>
      </c>
      <c r="D11" s="15" t="s">
        <v>5</v>
      </c>
      <c r="E11" s="16">
        <f>[2]Sheet1!E1905</f>
        <v>512391</v>
      </c>
      <c r="F11" s="16">
        <f>[2]Sheet1!F1905</f>
        <v>327348</v>
      </c>
      <c r="G11" s="16">
        <f>[2]Sheet1!G1905</f>
        <v>569120</v>
      </c>
      <c r="H11" s="16">
        <f>[2]Sheet1!H1905</f>
        <v>278582</v>
      </c>
      <c r="I11" s="16">
        <f>[2]Sheet1!I1905</f>
        <v>0</v>
      </c>
    </row>
    <row r="12" spans="1:9" customFormat="1" x14ac:dyDescent="0.25">
      <c r="A12" s="2" t="s">
        <v>8</v>
      </c>
      <c r="B12" s="3">
        <v>2</v>
      </c>
      <c r="C12" s="4" t="str">
        <f>[2]Sheet1!C1906</f>
        <v>ABERDEEN PROVING GROUND</v>
      </c>
      <c r="D12" s="4" t="str">
        <f>[2]Sheet1!D1906</f>
        <v>U.S. ARMY MEDICAL RESEARCH INST CHEM DEF</v>
      </c>
      <c r="E12" s="1">
        <f>[2]Sheet1!E1906</f>
        <v>3024340</v>
      </c>
      <c r="F12" s="1">
        <f>[2]Sheet1!F1906</f>
        <v>0</v>
      </c>
      <c r="G12" s="1">
        <f>[2]Sheet1!G1906</f>
        <v>0</v>
      </c>
      <c r="H12" s="1">
        <f>[2]Sheet1!H1906</f>
        <v>541096</v>
      </c>
      <c r="I12" s="1">
        <f>[2]Sheet1!I1906</f>
        <v>468195</v>
      </c>
    </row>
    <row r="13" spans="1:9" customFormat="1" x14ac:dyDescent="0.25">
      <c r="A13" s="2" t="s">
        <v>8</v>
      </c>
      <c r="B13" s="3">
        <v>2</v>
      </c>
      <c r="C13" s="4" t="str">
        <f>[2]Sheet1!C1907</f>
        <v>BALTIMORE</v>
      </c>
      <c r="D13" s="4" t="str">
        <f>[2]Sheet1!D1907</f>
        <v>GOUCHER COLLEGE</v>
      </c>
      <c r="E13" s="1">
        <f>[2]Sheet1!E1907</f>
        <v>0</v>
      </c>
      <c r="F13" s="1">
        <f>[2]Sheet1!F1907</f>
        <v>0</v>
      </c>
      <c r="G13" s="1">
        <f>[2]Sheet1!G1907</f>
        <v>0</v>
      </c>
      <c r="H13" s="1">
        <f>[2]Sheet1!H1907</f>
        <v>381861</v>
      </c>
      <c r="I13" s="1">
        <f>[2]Sheet1!I1907</f>
        <v>0</v>
      </c>
    </row>
    <row r="14" spans="1:9" customFormat="1" x14ac:dyDescent="0.25">
      <c r="A14" s="2" t="s">
        <v>8</v>
      </c>
      <c r="B14" s="3">
        <v>2</v>
      </c>
      <c r="C14" s="4" t="str">
        <f>[2]Sheet1!C1908</f>
        <v>BALTIMORE</v>
      </c>
      <c r="D14" s="4" t="str">
        <f>[2]Sheet1!D1908</f>
        <v>GRAYBUG, LLC</v>
      </c>
      <c r="E14" s="1">
        <f>[2]Sheet1!E1908</f>
        <v>0</v>
      </c>
      <c r="F14" s="1">
        <f>[2]Sheet1!F1908</f>
        <v>650316</v>
      </c>
      <c r="G14" s="1">
        <f>[2]Sheet1!G1908</f>
        <v>0</v>
      </c>
      <c r="H14" s="1">
        <f>[2]Sheet1!H1908</f>
        <v>0</v>
      </c>
      <c r="I14" s="1">
        <f>[2]Sheet1!I1908</f>
        <v>0</v>
      </c>
    </row>
    <row r="15" spans="1:9" customFormat="1" x14ac:dyDescent="0.25">
      <c r="A15" s="2" t="s">
        <v>8</v>
      </c>
      <c r="B15" s="3">
        <v>2</v>
      </c>
      <c r="C15" s="4" t="str">
        <f>[2]Sheet1!C1909</f>
        <v>BALTIMORE</v>
      </c>
      <c r="D15" s="4" t="str">
        <f>[2]Sheet1!D1909</f>
        <v>PROFECTUS BIOSCIENCES, INC.</v>
      </c>
      <c r="E15" s="1">
        <f>[2]Sheet1!E1909</f>
        <v>4121094</v>
      </c>
      <c r="F15" s="1">
        <f>[2]Sheet1!F1909</f>
        <v>5380198</v>
      </c>
      <c r="G15" s="1">
        <f>[2]Sheet1!G1909</f>
        <v>5514725</v>
      </c>
      <c r="H15" s="1">
        <f>[2]Sheet1!H1909</f>
        <v>5415654</v>
      </c>
      <c r="I15" s="1">
        <f>[2]Sheet1!I1909</f>
        <v>8837810</v>
      </c>
    </row>
    <row r="16" spans="1:9" customFormat="1" x14ac:dyDescent="0.25">
      <c r="A16" s="2" t="s">
        <v>8</v>
      </c>
      <c r="B16" s="3">
        <v>2</v>
      </c>
      <c r="C16" s="4" t="str">
        <f>[2]Sheet1!C1910</f>
        <v>JESSUP</v>
      </c>
      <c r="D16" s="4" t="str">
        <f>[2]Sheet1!D1910</f>
        <v>DYNAFLOW, INC.</v>
      </c>
      <c r="E16" s="1">
        <f>[2]Sheet1!E1910</f>
        <v>0</v>
      </c>
      <c r="F16" s="1">
        <f>[2]Sheet1!F1910</f>
        <v>0</v>
      </c>
      <c r="G16" s="1">
        <f>[2]Sheet1!G1910</f>
        <v>0</v>
      </c>
      <c r="H16" s="1">
        <f>[2]Sheet1!H1910</f>
        <v>0</v>
      </c>
      <c r="I16" s="1">
        <f>[2]Sheet1!I1910</f>
        <v>449457</v>
      </c>
    </row>
    <row r="17" spans="1:9" customFormat="1" x14ac:dyDescent="0.25">
      <c r="A17" s="2" t="s">
        <v>8</v>
      </c>
      <c r="B17" s="3">
        <v>2</v>
      </c>
      <c r="C17" s="4" t="str">
        <f>[2]Sheet1!C1911</f>
        <v>LINTHICUM</v>
      </c>
      <c r="D17" s="4" t="str">
        <f>[2]Sheet1!D1911</f>
        <v>AMERICAN UROLOGICAL ASSOCIATION</v>
      </c>
      <c r="E17" s="1">
        <f>[2]Sheet1!E1911</f>
        <v>19000</v>
      </c>
      <c r="F17" s="1">
        <f>[2]Sheet1!F1911</f>
        <v>32000</v>
      </c>
      <c r="G17" s="1">
        <f>[2]Sheet1!G1911</f>
        <v>0</v>
      </c>
      <c r="H17" s="1">
        <f>[2]Sheet1!H1911</f>
        <v>33000</v>
      </c>
      <c r="I17" s="1">
        <f>[2]Sheet1!I1911</f>
        <v>20000</v>
      </c>
    </row>
    <row r="18" spans="1:9" customFormat="1" x14ac:dyDescent="0.25">
      <c r="A18" s="2" t="s">
        <v>8</v>
      </c>
      <c r="B18" s="3">
        <v>2</v>
      </c>
      <c r="C18" s="4" t="str">
        <f>[2]Sheet1!C1912</f>
        <v>OWINGS MILLS</v>
      </c>
      <c r="D18" s="4" t="str">
        <f>[2]Sheet1!D1912</f>
        <v>BRIGHT IDEAS ADVERTISING SPECIALTIES</v>
      </c>
      <c r="E18" s="1">
        <f>[2]Sheet1!E1912</f>
        <v>0</v>
      </c>
      <c r="F18" s="1">
        <f>[2]Sheet1!F1912</f>
        <v>561900</v>
      </c>
      <c r="G18" s="1">
        <f>[2]Sheet1!G1912</f>
        <v>0</v>
      </c>
      <c r="H18" s="1">
        <f>[2]Sheet1!H1912</f>
        <v>0</v>
      </c>
      <c r="I18" s="1">
        <f>[2]Sheet1!I1912</f>
        <v>0</v>
      </c>
    </row>
    <row r="19" spans="1:9" customFormat="1" x14ac:dyDescent="0.25">
      <c r="A19" s="2" t="s">
        <v>8</v>
      </c>
      <c r="B19" s="3">
        <v>2</v>
      </c>
      <c r="C19" s="4" t="str">
        <f>[2]Sheet1!C1913</f>
        <v>Owings Mills</v>
      </c>
      <c r="D19" s="4" t="str">
        <f>[2]Sheet1!D1913</f>
        <v>CLINICAL TRIALS AND SURVEYS CORPORATION</v>
      </c>
      <c r="E19" s="1">
        <f>[2]Sheet1!E1913</f>
        <v>0</v>
      </c>
      <c r="F19" s="1">
        <f>[2]Sheet1!F1913</f>
        <v>0</v>
      </c>
      <c r="G19" s="1">
        <f>[2]Sheet1!G1913</f>
        <v>357318</v>
      </c>
      <c r="H19" s="1">
        <f>[2]Sheet1!H1913</f>
        <v>0</v>
      </c>
      <c r="I19" s="1">
        <f>[2]Sheet1!I1913</f>
        <v>0</v>
      </c>
    </row>
    <row r="20" spans="1:9" customFormat="1" x14ac:dyDescent="0.25">
      <c r="A20" s="2" t="s">
        <v>8</v>
      </c>
      <c r="B20" s="3">
        <v>2</v>
      </c>
      <c r="C20" s="4" t="str">
        <f>[2]Sheet1!C1914</f>
        <v>TOWSON</v>
      </c>
      <c r="D20" s="4" t="str">
        <f>[2]Sheet1!D1914</f>
        <v>IMMUNE DEFICIENCY FOUNDATION</v>
      </c>
      <c r="E20" s="1">
        <f>[2]Sheet1!E1914</f>
        <v>1671294</v>
      </c>
      <c r="F20" s="1">
        <f>[2]Sheet1!F1914</f>
        <v>1777971</v>
      </c>
      <c r="G20" s="1">
        <f>[2]Sheet1!G1914</f>
        <v>2097945</v>
      </c>
      <c r="H20" s="1">
        <f>[2]Sheet1!H1914</f>
        <v>2094741</v>
      </c>
      <c r="I20" s="1">
        <f>[2]Sheet1!I1914</f>
        <v>2093241</v>
      </c>
    </row>
    <row r="21" spans="1:9" customFormat="1" x14ac:dyDescent="0.25">
      <c r="A21" s="2" t="s">
        <v>8</v>
      </c>
      <c r="B21" s="3">
        <v>2</v>
      </c>
      <c r="C21" s="4" t="str">
        <f>[2]Sheet1!C1915</f>
        <v>TOWSON</v>
      </c>
      <c r="D21" s="4" t="str">
        <f>[2]Sheet1!D1915</f>
        <v>OCULAR PROTEOMICS, LLC</v>
      </c>
      <c r="E21" s="1">
        <f>[2]Sheet1!E1915</f>
        <v>722083</v>
      </c>
      <c r="F21" s="1">
        <f>[2]Sheet1!F1915</f>
        <v>484296</v>
      </c>
      <c r="G21" s="1">
        <f>[2]Sheet1!G1915</f>
        <v>0</v>
      </c>
      <c r="H21" s="1">
        <f>[2]Sheet1!H1915</f>
        <v>0</v>
      </c>
      <c r="I21" s="1">
        <f>[2]Sheet1!I1915</f>
        <v>219009</v>
      </c>
    </row>
    <row r="22" spans="1:9" customFormat="1" x14ac:dyDescent="0.25">
      <c r="A22" s="2" t="s">
        <v>8</v>
      </c>
      <c r="B22" s="3">
        <v>2</v>
      </c>
      <c r="C22" s="4" t="str">
        <f>[2]Sheet1!C1916</f>
        <v>TOWSON</v>
      </c>
      <c r="D22" s="4" t="str">
        <f>[2]Sheet1!D1916</f>
        <v>TOWSON UNIVERSITY</v>
      </c>
      <c r="E22" s="1">
        <f>[2]Sheet1!E1916</f>
        <v>106434</v>
      </c>
      <c r="F22" s="1">
        <f>[2]Sheet1!F1916</f>
        <v>193190</v>
      </c>
      <c r="G22" s="1">
        <f>[2]Sheet1!G1916</f>
        <v>69198</v>
      </c>
      <c r="H22" s="1">
        <f>[2]Sheet1!H1916</f>
        <v>852250</v>
      </c>
      <c r="I22" s="1">
        <f>[2]Sheet1!I1916</f>
        <v>326592</v>
      </c>
    </row>
    <row r="23" spans="1:9" s="17" customFormat="1" ht="15.75" x14ac:dyDescent="0.25">
      <c r="A23" s="13" t="s">
        <v>8</v>
      </c>
      <c r="B23" s="14">
        <v>2</v>
      </c>
      <c r="C23" s="15" t="s">
        <v>4</v>
      </c>
      <c r="D23" s="15" t="s">
        <v>5</v>
      </c>
      <c r="E23" s="16">
        <f>[2]Sheet1!E1917</f>
        <v>9664245</v>
      </c>
      <c r="F23" s="16">
        <f>[2]Sheet1!F1917</f>
        <v>9079871</v>
      </c>
      <c r="G23" s="16">
        <f>[2]Sheet1!G1917</f>
        <v>8039186</v>
      </c>
      <c r="H23" s="16">
        <f>[2]Sheet1!H1917</f>
        <v>9318602</v>
      </c>
      <c r="I23" s="16">
        <f>[2]Sheet1!I1917</f>
        <v>12414304</v>
      </c>
    </row>
    <row r="24" spans="1:9" customFormat="1" x14ac:dyDescent="0.25">
      <c r="A24" s="2" t="s">
        <v>8</v>
      </c>
      <c r="B24" s="3">
        <v>3</v>
      </c>
      <c r="C24" s="4" t="str">
        <f>[2]Sheet1!C1918</f>
        <v>ANNAPOLIS</v>
      </c>
      <c r="D24" s="4" t="str">
        <f>[2]Sheet1!D1918</f>
        <v>PHARMATHENE, INC.</v>
      </c>
      <c r="E24" s="1">
        <f>[2]Sheet1!E1918</f>
        <v>0</v>
      </c>
      <c r="F24" s="1">
        <f>[2]Sheet1!F1918</f>
        <v>5206725</v>
      </c>
      <c r="G24" s="1">
        <f>[2]Sheet1!G1918</f>
        <v>2250652</v>
      </c>
      <c r="H24" s="1">
        <f>[2]Sheet1!H1918</f>
        <v>3818071</v>
      </c>
      <c r="I24" s="1">
        <f>[2]Sheet1!I1918</f>
        <v>4028420</v>
      </c>
    </row>
    <row r="25" spans="1:9" customFormat="1" x14ac:dyDescent="0.25">
      <c r="A25" s="2" t="s">
        <v>8</v>
      </c>
      <c r="B25" s="3">
        <v>3</v>
      </c>
      <c r="C25" s="4" t="str">
        <f>[2]Sheet1!C1919</f>
        <v>ANNAPOLIS</v>
      </c>
      <c r="D25" s="4" t="str">
        <f>[2]Sheet1!D1919</f>
        <v>SIMQUEST INTERNATIONAL, LLC</v>
      </c>
      <c r="E25" s="1">
        <f>[2]Sheet1!E1919</f>
        <v>303634</v>
      </c>
      <c r="F25" s="1">
        <f>[2]Sheet1!F1919</f>
        <v>1087913</v>
      </c>
      <c r="G25" s="1">
        <f>[2]Sheet1!G1919</f>
        <v>1203815</v>
      </c>
      <c r="H25" s="1">
        <f>[2]Sheet1!H1919</f>
        <v>1635871</v>
      </c>
      <c r="I25" s="1">
        <f>[2]Sheet1!I1919</f>
        <v>0</v>
      </c>
    </row>
    <row r="26" spans="1:9" customFormat="1" x14ac:dyDescent="0.25">
      <c r="A26" s="2" t="s">
        <v>8</v>
      </c>
      <c r="B26" s="3">
        <v>3</v>
      </c>
      <c r="C26" s="4" t="str">
        <f>[2]Sheet1!C1920</f>
        <v>Annapolis</v>
      </c>
      <c r="D26" s="4" t="str">
        <f>[2]Sheet1!D1920</f>
        <v>VIXIAR MEDICAL, INC.</v>
      </c>
      <c r="E26" s="1">
        <f>[2]Sheet1!E1920</f>
        <v>0</v>
      </c>
      <c r="F26" s="1">
        <f>[2]Sheet1!F1920</f>
        <v>0</v>
      </c>
      <c r="G26" s="1">
        <f>[2]Sheet1!G1920</f>
        <v>0</v>
      </c>
      <c r="H26" s="1">
        <f>[2]Sheet1!H1920</f>
        <v>0</v>
      </c>
      <c r="I26" s="1">
        <f>[2]Sheet1!I1920</f>
        <v>145709</v>
      </c>
    </row>
    <row r="27" spans="1:9" customFormat="1" x14ac:dyDescent="0.25">
      <c r="A27" s="2" t="s">
        <v>8</v>
      </c>
      <c r="B27" s="3">
        <v>3</v>
      </c>
      <c r="C27" s="4" t="str">
        <f>[2]Sheet1!C1921</f>
        <v>BALTIMORE</v>
      </c>
      <c r="D27" s="4" t="str">
        <f>[2]Sheet1!D1921</f>
        <v>CANTON BIOTECHNOLOGIES, INC.</v>
      </c>
      <c r="E27" s="1">
        <f>[2]Sheet1!E1921</f>
        <v>0</v>
      </c>
      <c r="F27" s="1">
        <f>[2]Sheet1!F1921</f>
        <v>0</v>
      </c>
      <c r="G27" s="1">
        <f>[2]Sheet1!G1921</f>
        <v>149772</v>
      </c>
      <c r="H27" s="1">
        <f>[2]Sheet1!H1921</f>
        <v>40000</v>
      </c>
      <c r="I27" s="1">
        <f>[2]Sheet1!I1921</f>
        <v>0</v>
      </c>
    </row>
    <row r="28" spans="1:9" customFormat="1" x14ac:dyDescent="0.25">
      <c r="A28" s="2" t="s">
        <v>8</v>
      </c>
      <c r="B28" s="3">
        <v>3</v>
      </c>
      <c r="C28" s="4" t="str">
        <f>[2]Sheet1!C1922</f>
        <v>BALTIMORE</v>
      </c>
      <c r="D28" s="4" t="str">
        <f>[2]Sheet1!D1922</f>
        <v>CLEAR GUIDE MEDICAL, INC.</v>
      </c>
      <c r="E28" s="1">
        <f>[2]Sheet1!E1922</f>
        <v>1186494</v>
      </c>
      <c r="F28" s="1">
        <f>[2]Sheet1!F1922</f>
        <v>200000</v>
      </c>
      <c r="G28" s="1">
        <f>[2]Sheet1!G1922</f>
        <v>679123</v>
      </c>
      <c r="H28" s="1">
        <f>[2]Sheet1!H1922</f>
        <v>749293</v>
      </c>
      <c r="I28" s="1">
        <f>[2]Sheet1!I1922</f>
        <v>0</v>
      </c>
    </row>
    <row r="29" spans="1:9" customFormat="1" x14ac:dyDescent="0.25">
      <c r="A29" s="2" t="s">
        <v>8</v>
      </c>
      <c r="B29" s="3">
        <v>3</v>
      </c>
      <c r="C29" s="4" t="str">
        <f>[2]Sheet1!C1923</f>
        <v>BALTIMORE</v>
      </c>
      <c r="D29" s="4" t="str">
        <f>[2]Sheet1!D1923</f>
        <v>HARPOON MEDICAL, INC.</v>
      </c>
      <c r="E29" s="1">
        <f>[2]Sheet1!E1923</f>
        <v>0</v>
      </c>
      <c r="F29" s="1">
        <f>[2]Sheet1!F1923</f>
        <v>0</v>
      </c>
      <c r="G29" s="1">
        <f>[2]Sheet1!G1923</f>
        <v>0</v>
      </c>
      <c r="H29" s="1">
        <f>[2]Sheet1!H1923</f>
        <v>830130</v>
      </c>
      <c r="I29" s="1">
        <f>[2]Sheet1!I1923</f>
        <v>500128</v>
      </c>
    </row>
    <row r="30" spans="1:9" customFormat="1" x14ac:dyDescent="0.25">
      <c r="A30" s="2" t="s">
        <v>8</v>
      </c>
      <c r="B30" s="3">
        <v>3</v>
      </c>
      <c r="C30" s="4" t="str">
        <f>[2]Sheet1!C1924</f>
        <v>BALTIMORE</v>
      </c>
      <c r="D30" s="4" t="str">
        <f>[2]Sheet1!D1924</f>
        <v>KEY TECHNOLOGIES, INC.</v>
      </c>
      <c r="E30" s="1">
        <f>[2]Sheet1!E1924</f>
        <v>676656</v>
      </c>
      <c r="F30" s="1">
        <f>[2]Sheet1!F1924</f>
        <v>563854</v>
      </c>
      <c r="G30" s="1">
        <f>[2]Sheet1!G1924</f>
        <v>937413</v>
      </c>
      <c r="H30" s="1">
        <f>[2]Sheet1!H1924</f>
        <v>937136</v>
      </c>
      <c r="I30" s="1">
        <f>[2]Sheet1!I1924</f>
        <v>851532</v>
      </c>
    </row>
    <row r="31" spans="1:9" customFormat="1" x14ac:dyDescent="0.25">
      <c r="A31" s="2" t="s">
        <v>8</v>
      </c>
      <c r="B31" s="3">
        <v>3</v>
      </c>
      <c r="C31" s="4" t="str">
        <f>[2]Sheet1!C1925</f>
        <v>BALTIMORE</v>
      </c>
      <c r="D31" s="4" t="str">
        <f>[2]Sheet1!D1925</f>
        <v>PAPIVAX, LLC</v>
      </c>
      <c r="E31" s="1">
        <f>[2]Sheet1!E1925</f>
        <v>288194</v>
      </c>
      <c r="F31" s="1">
        <f>[2]Sheet1!F1925</f>
        <v>299802</v>
      </c>
      <c r="G31" s="1">
        <f>[2]Sheet1!G1925</f>
        <v>295392</v>
      </c>
      <c r="H31" s="1">
        <f>[2]Sheet1!H1925</f>
        <v>0</v>
      </c>
      <c r="I31" s="1">
        <f>[2]Sheet1!I1925</f>
        <v>0</v>
      </c>
    </row>
    <row r="32" spans="1:9" customFormat="1" x14ac:dyDescent="0.25">
      <c r="A32" s="2" t="s">
        <v>8</v>
      </c>
      <c r="B32" s="3">
        <v>3</v>
      </c>
      <c r="C32" s="4" t="str">
        <f>[2]Sheet1!C1926</f>
        <v>BALTIMORE</v>
      </c>
      <c r="D32" s="4" t="str">
        <f>[2]Sheet1!D1926</f>
        <v>PAUL H. BROOKES PUBLISHING COMPANY, INC.</v>
      </c>
      <c r="E32" s="1">
        <f>[2]Sheet1!E1926</f>
        <v>106967</v>
      </c>
      <c r="F32" s="1">
        <f>[2]Sheet1!F1926</f>
        <v>389759</v>
      </c>
      <c r="G32" s="1">
        <f>[2]Sheet1!G1926</f>
        <v>543814</v>
      </c>
      <c r="H32" s="1">
        <f>[2]Sheet1!H1926</f>
        <v>598777</v>
      </c>
      <c r="I32" s="1">
        <f>[2]Sheet1!I1926</f>
        <v>379097</v>
      </c>
    </row>
    <row r="33" spans="1:9" customFormat="1" x14ac:dyDescent="0.25">
      <c r="A33" s="2" t="s">
        <v>8</v>
      </c>
      <c r="B33" s="3">
        <v>3</v>
      </c>
      <c r="C33" s="4" t="str">
        <f>[2]Sheet1!C1927</f>
        <v>BALTIMORE</v>
      </c>
      <c r="D33" s="4" t="str">
        <f>[2]Sheet1!D1927</f>
        <v>PERCEPTIVE NAVIGATION, LLC</v>
      </c>
      <c r="E33" s="1">
        <f>[2]Sheet1!E1927</f>
        <v>0</v>
      </c>
      <c r="F33" s="1">
        <f>[2]Sheet1!F1927</f>
        <v>0</v>
      </c>
      <c r="G33" s="1">
        <f>[2]Sheet1!G1927</f>
        <v>630433</v>
      </c>
      <c r="H33" s="1">
        <f>[2]Sheet1!H1927</f>
        <v>764687</v>
      </c>
      <c r="I33" s="1">
        <f>[2]Sheet1!I1927</f>
        <v>0</v>
      </c>
    </row>
    <row r="34" spans="1:9" customFormat="1" x14ac:dyDescent="0.25">
      <c r="A34" s="2" t="s">
        <v>8</v>
      </c>
      <c r="B34" s="3">
        <v>3</v>
      </c>
      <c r="C34" s="4" t="str">
        <f>[2]Sheet1!C1928</f>
        <v>BALTIMORE</v>
      </c>
      <c r="D34" s="4" t="str">
        <f>[2]Sheet1!D1928</f>
        <v>PROTEIN SOCIETY</v>
      </c>
      <c r="E34" s="1">
        <f>[2]Sheet1!E1928</f>
        <v>5000</v>
      </c>
      <c r="F34" s="1">
        <f>[2]Sheet1!F1928</f>
        <v>0</v>
      </c>
      <c r="G34" s="1">
        <f>[2]Sheet1!G1928</f>
        <v>0</v>
      </c>
      <c r="H34" s="1">
        <f>[2]Sheet1!H1928</f>
        <v>0</v>
      </c>
      <c r="I34" s="1">
        <f>[2]Sheet1!I1928</f>
        <v>0</v>
      </c>
    </row>
    <row r="35" spans="1:9" customFormat="1" x14ac:dyDescent="0.25">
      <c r="A35" s="2" t="s">
        <v>8</v>
      </c>
      <c r="B35" s="3">
        <v>3</v>
      </c>
      <c r="C35" s="4" t="str">
        <f>[2]Sheet1!C1929</f>
        <v>BALTIMORE</v>
      </c>
      <c r="D35" s="4" t="str">
        <f>[2]Sheet1!D1929</f>
        <v>RADIOPHARMACEUTICAL IMAGING AND DOSIMETRY, LLC</v>
      </c>
      <c r="E35" s="1">
        <f>[2]Sheet1!E1929</f>
        <v>0</v>
      </c>
      <c r="F35" s="1">
        <f>[2]Sheet1!F1929</f>
        <v>0</v>
      </c>
      <c r="G35" s="1">
        <f>[2]Sheet1!G1929</f>
        <v>0</v>
      </c>
      <c r="H35" s="1">
        <f>[2]Sheet1!H1929</f>
        <v>0</v>
      </c>
      <c r="I35" s="1">
        <f>[2]Sheet1!I1929</f>
        <v>300000</v>
      </c>
    </row>
    <row r="36" spans="1:9" customFormat="1" x14ac:dyDescent="0.25">
      <c r="A36" s="2" t="s">
        <v>8</v>
      </c>
      <c r="B36" s="3">
        <v>3</v>
      </c>
      <c r="C36" s="4" t="str">
        <f>[2]Sheet1!C1930</f>
        <v>BALTIMORE</v>
      </c>
      <c r="D36" s="4" t="str">
        <f>[2]Sheet1!D1930</f>
        <v>SHEPPARD AND ENOCH PRATT HOSPITAL</v>
      </c>
      <c r="E36" s="1">
        <f>[2]Sheet1!E1930</f>
        <v>228821</v>
      </c>
      <c r="F36" s="1">
        <f>[2]Sheet1!F1930</f>
        <v>0</v>
      </c>
      <c r="G36" s="1">
        <f>[2]Sheet1!G1930</f>
        <v>0</v>
      </c>
      <c r="H36" s="1">
        <f>[2]Sheet1!H1930</f>
        <v>0</v>
      </c>
      <c r="I36" s="1">
        <f>[2]Sheet1!I1930</f>
        <v>0</v>
      </c>
    </row>
    <row r="37" spans="1:9" customFormat="1" x14ac:dyDescent="0.25">
      <c r="A37" s="2" t="s">
        <v>8</v>
      </c>
      <c r="B37" s="3">
        <v>3</v>
      </c>
      <c r="C37" s="4" t="str">
        <f>[2]Sheet1!C1931</f>
        <v>BALTIMORE</v>
      </c>
      <c r="D37" s="4" t="str">
        <f>[2]Sheet1!D1931</f>
        <v>TOTAL CHILD HEALTH, INC.</v>
      </c>
      <c r="E37" s="1">
        <f>[2]Sheet1!E1931</f>
        <v>651686</v>
      </c>
      <c r="F37" s="1">
        <f>[2]Sheet1!F1931</f>
        <v>1797558</v>
      </c>
      <c r="G37" s="1">
        <f>[2]Sheet1!G1931</f>
        <v>1302604</v>
      </c>
      <c r="H37" s="1">
        <f>[2]Sheet1!H1931</f>
        <v>1019971</v>
      </c>
      <c r="I37" s="1">
        <f>[2]Sheet1!I1931</f>
        <v>735013</v>
      </c>
    </row>
    <row r="38" spans="1:9" customFormat="1" x14ac:dyDescent="0.25">
      <c r="A38" s="2" t="s">
        <v>8</v>
      </c>
      <c r="B38" s="3">
        <v>3</v>
      </c>
      <c r="C38" s="4" t="str">
        <f>[2]Sheet1!C1932</f>
        <v>BALTIMORE</v>
      </c>
      <c r="D38" s="4" t="str">
        <f>[2]Sheet1!D1932</f>
        <v>VASOPTIC MEDICAL, INC.</v>
      </c>
      <c r="E38" s="1">
        <f>[2]Sheet1!E1932</f>
        <v>0</v>
      </c>
      <c r="F38" s="1">
        <f>[2]Sheet1!F1932</f>
        <v>323125</v>
      </c>
      <c r="G38" s="1">
        <f>[2]Sheet1!G1932</f>
        <v>589089</v>
      </c>
      <c r="H38" s="1">
        <f>[2]Sheet1!H1932</f>
        <v>0</v>
      </c>
      <c r="I38" s="1">
        <f>[2]Sheet1!I1932</f>
        <v>1488315</v>
      </c>
    </row>
    <row r="39" spans="1:9" customFormat="1" x14ac:dyDescent="0.25">
      <c r="A39" s="2" t="s">
        <v>8</v>
      </c>
      <c r="B39" s="3">
        <v>3</v>
      </c>
      <c r="C39" s="4" t="str">
        <f>[2]Sheet1!C1933</f>
        <v>Baltimore</v>
      </c>
      <c r="D39" s="4" t="str">
        <f>[2]Sheet1!D1933</f>
        <v>CIRCULOMICS, INC.</v>
      </c>
      <c r="E39" s="1">
        <f>[2]Sheet1!E1933</f>
        <v>399504</v>
      </c>
      <c r="F39" s="1">
        <f>[2]Sheet1!F1933</f>
        <v>399392</v>
      </c>
      <c r="G39" s="1">
        <f>[2]Sheet1!G1933</f>
        <v>1498254</v>
      </c>
      <c r="H39" s="1">
        <f>[2]Sheet1!H1933</f>
        <v>1497077</v>
      </c>
      <c r="I39" s="1">
        <f>[2]Sheet1!I1933</f>
        <v>1729636</v>
      </c>
    </row>
    <row r="40" spans="1:9" customFormat="1" x14ac:dyDescent="0.25">
      <c r="A40" s="2" t="s">
        <v>8</v>
      </c>
      <c r="B40" s="3">
        <v>3</v>
      </c>
      <c r="C40" s="4" t="str">
        <f>[2]Sheet1!C1934</f>
        <v>Baltimore</v>
      </c>
      <c r="D40" s="4" t="str">
        <f>[2]Sheet1!D1934</f>
        <v>SONAVEX, INC.</v>
      </c>
      <c r="E40" s="1">
        <f>[2]Sheet1!E1934</f>
        <v>0</v>
      </c>
      <c r="F40" s="1">
        <f>[2]Sheet1!F1934</f>
        <v>0</v>
      </c>
      <c r="G40" s="1">
        <f>[2]Sheet1!G1934</f>
        <v>224999</v>
      </c>
      <c r="H40" s="1">
        <f>[2]Sheet1!H1934</f>
        <v>0</v>
      </c>
      <c r="I40" s="1">
        <f>[2]Sheet1!I1934</f>
        <v>0</v>
      </c>
    </row>
    <row r="41" spans="1:9" customFormat="1" x14ac:dyDescent="0.25">
      <c r="A41" s="2" t="s">
        <v>8</v>
      </c>
      <c r="B41" s="3">
        <v>3</v>
      </c>
      <c r="C41" s="4" t="str">
        <f>[2]Sheet1!C1935</f>
        <v>COLUMBIA</v>
      </c>
      <c r="D41" s="4" t="str">
        <f>[2]Sheet1!D1935</f>
        <v>MASSTECH, INC.</v>
      </c>
      <c r="E41" s="1">
        <f>[2]Sheet1!E1935</f>
        <v>150000</v>
      </c>
      <c r="F41" s="1">
        <f>[2]Sheet1!F1935</f>
        <v>164916</v>
      </c>
      <c r="G41" s="1">
        <f>[2]Sheet1!G1935</f>
        <v>0</v>
      </c>
      <c r="H41" s="1">
        <f>[2]Sheet1!H1935</f>
        <v>444313</v>
      </c>
      <c r="I41" s="1">
        <f>[2]Sheet1!I1935</f>
        <v>144313</v>
      </c>
    </row>
    <row r="42" spans="1:9" customFormat="1" x14ac:dyDescent="0.25">
      <c r="A42" s="2" t="s">
        <v>8</v>
      </c>
      <c r="B42" s="3">
        <v>3</v>
      </c>
      <c r="C42" s="4" t="str">
        <f>[2]Sheet1!C1936</f>
        <v>COLUMBIA</v>
      </c>
      <c r="D42" s="4" t="str">
        <f>[2]Sheet1!D1936</f>
        <v>SIGT, LLC</v>
      </c>
      <c r="E42" s="1">
        <f>[2]Sheet1!E1936</f>
        <v>0</v>
      </c>
      <c r="F42" s="1">
        <f>[2]Sheet1!F1936</f>
        <v>0</v>
      </c>
      <c r="G42" s="1">
        <f>[2]Sheet1!G1936</f>
        <v>0</v>
      </c>
      <c r="H42" s="1">
        <f>[2]Sheet1!H1936</f>
        <v>224941</v>
      </c>
      <c r="I42" s="1">
        <f>[2]Sheet1!I1936</f>
        <v>0</v>
      </c>
    </row>
    <row r="43" spans="1:9" customFormat="1" x14ac:dyDescent="0.25">
      <c r="A43" s="2" t="s">
        <v>8</v>
      </c>
      <c r="B43" s="3">
        <v>3</v>
      </c>
      <c r="C43" s="4" t="str">
        <f>[2]Sheet1!C1937</f>
        <v>COLUMBIA</v>
      </c>
      <c r="D43" s="4" t="str">
        <f>[2]Sheet1!D1937</f>
        <v>SIMMERSION, LLC.</v>
      </c>
      <c r="E43" s="1">
        <f>[2]Sheet1!E1937</f>
        <v>142077</v>
      </c>
      <c r="F43" s="1">
        <f>[2]Sheet1!F1937</f>
        <v>734848</v>
      </c>
      <c r="G43" s="1">
        <f>[2]Sheet1!G1937</f>
        <v>911569</v>
      </c>
      <c r="H43" s="1">
        <f>[2]Sheet1!H1937</f>
        <v>499893</v>
      </c>
      <c r="I43" s="1">
        <f>[2]Sheet1!I1937</f>
        <v>612859</v>
      </c>
    </row>
    <row r="44" spans="1:9" customFormat="1" x14ac:dyDescent="0.25">
      <c r="A44" s="2" t="s">
        <v>8</v>
      </c>
      <c r="B44" s="3">
        <v>3</v>
      </c>
      <c r="C44" s="4" t="str">
        <f>[2]Sheet1!C1938</f>
        <v>ELKRIDGE</v>
      </c>
      <c r="D44" s="4" t="str">
        <f>[2]Sheet1!D1938</f>
        <v>IGI TECHNOLOGIES, INC.</v>
      </c>
      <c r="E44" s="1">
        <f>[2]Sheet1!E1938</f>
        <v>937008</v>
      </c>
      <c r="F44" s="1">
        <f>[2]Sheet1!F1938</f>
        <v>282877</v>
      </c>
      <c r="G44" s="1">
        <f>[2]Sheet1!G1938</f>
        <v>295007</v>
      </c>
      <c r="H44" s="1">
        <f>[2]Sheet1!H1938</f>
        <v>0</v>
      </c>
      <c r="I44" s="1">
        <f>[2]Sheet1!I1938</f>
        <v>774136</v>
      </c>
    </row>
    <row r="45" spans="1:9" customFormat="1" x14ac:dyDescent="0.25">
      <c r="A45" s="2" t="s">
        <v>8</v>
      </c>
      <c r="B45" s="3">
        <v>3</v>
      </c>
      <c r="C45" s="4" t="str">
        <f>[2]Sheet1!C1939</f>
        <v>ELLICOTT CITY</v>
      </c>
      <c r="D45" s="4" t="str">
        <f>[2]Sheet1!D1939</f>
        <v>A-TEK, INC.</v>
      </c>
      <c r="E45" s="1">
        <f>[2]Sheet1!E1939</f>
        <v>1005347</v>
      </c>
      <c r="F45" s="1">
        <f>[2]Sheet1!F1939</f>
        <v>1031250</v>
      </c>
      <c r="G45" s="1">
        <f>[2]Sheet1!G1939</f>
        <v>544687</v>
      </c>
      <c r="H45" s="1">
        <f>[2]Sheet1!H1939</f>
        <v>0</v>
      </c>
      <c r="I45" s="1">
        <f>[2]Sheet1!I1939</f>
        <v>0</v>
      </c>
    </row>
    <row r="46" spans="1:9" customFormat="1" x14ac:dyDescent="0.25">
      <c r="A46" s="2" t="s">
        <v>8</v>
      </c>
      <c r="B46" s="3">
        <v>3</v>
      </c>
      <c r="C46" s="4" t="str">
        <f>[2]Sheet1!C1940</f>
        <v>GLEN BURNIE</v>
      </c>
      <c r="D46" s="4" t="str">
        <f>[2]Sheet1!D1940</f>
        <v>DIAGNOSTIC BIOCHIPS, INC.</v>
      </c>
      <c r="E46" s="1">
        <f>[2]Sheet1!E1940</f>
        <v>711858</v>
      </c>
      <c r="F46" s="1">
        <f>[2]Sheet1!F1940</f>
        <v>964632</v>
      </c>
      <c r="G46" s="1">
        <f>[2]Sheet1!G1940</f>
        <v>609960</v>
      </c>
      <c r="H46" s="1">
        <f>[2]Sheet1!H1940</f>
        <v>1048619</v>
      </c>
      <c r="I46" s="1">
        <f>[2]Sheet1!I1940</f>
        <v>664149</v>
      </c>
    </row>
    <row r="47" spans="1:9" customFormat="1" x14ac:dyDescent="0.25">
      <c r="A47" s="2" t="s">
        <v>8</v>
      </c>
      <c r="B47" s="3">
        <v>3</v>
      </c>
      <c r="C47" s="4" t="str">
        <f>[2]Sheet1!C1941</f>
        <v>HALETHORPE</v>
      </c>
      <c r="D47" s="4" t="str">
        <f>[2]Sheet1!D1941</f>
        <v>CUREVEDA, LLC</v>
      </c>
      <c r="E47" s="1">
        <f>[2]Sheet1!E1941</f>
        <v>149959</v>
      </c>
      <c r="F47" s="1">
        <f>[2]Sheet1!F1941</f>
        <v>449754</v>
      </c>
      <c r="G47" s="1">
        <f>[2]Sheet1!G1941</f>
        <v>0</v>
      </c>
      <c r="H47" s="1">
        <f>[2]Sheet1!H1941</f>
        <v>0</v>
      </c>
      <c r="I47" s="1">
        <f>[2]Sheet1!I1941</f>
        <v>0</v>
      </c>
    </row>
    <row r="48" spans="1:9" customFormat="1" x14ac:dyDescent="0.25">
      <c r="A48" s="2" t="s">
        <v>8</v>
      </c>
      <c r="B48" s="3">
        <v>3</v>
      </c>
      <c r="C48" s="4" t="str">
        <f>[2]Sheet1!C1942</f>
        <v>HALETHORPE</v>
      </c>
      <c r="D48" s="4" t="str">
        <f>[2]Sheet1!D1942</f>
        <v>FZATA, INC.</v>
      </c>
      <c r="E48" s="1">
        <f>[2]Sheet1!E1942</f>
        <v>0</v>
      </c>
      <c r="F48" s="1">
        <f>[2]Sheet1!F1942</f>
        <v>0</v>
      </c>
      <c r="G48" s="1">
        <f>[2]Sheet1!G1942</f>
        <v>0</v>
      </c>
      <c r="H48" s="1">
        <f>[2]Sheet1!H1942</f>
        <v>0</v>
      </c>
      <c r="I48" s="1">
        <f>[2]Sheet1!I1942</f>
        <v>1613279</v>
      </c>
    </row>
    <row r="49" spans="1:9" customFormat="1" x14ac:dyDescent="0.25">
      <c r="A49" s="2" t="s">
        <v>8</v>
      </c>
      <c r="B49" s="3">
        <v>3</v>
      </c>
      <c r="C49" s="4" t="str">
        <f>[2]Sheet1!C1943</f>
        <v>OWINGS MILLS</v>
      </c>
      <c r="D49" s="4" t="str">
        <f>[2]Sheet1!D1943</f>
        <v>ASSOCIATION/ACADEMIC MINORITY PHYSICIANS</v>
      </c>
      <c r="E49" s="1">
        <f>[2]Sheet1!E1943</f>
        <v>0</v>
      </c>
      <c r="F49" s="1">
        <f>[2]Sheet1!F1943</f>
        <v>181869</v>
      </c>
      <c r="G49" s="1">
        <f>[2]Sheet1!G1943</f>
        <v>0</v>
      </c>
      <c r="H49" s="1">
        <f>[2]Sheet1!H1943</f>
        <v>0</v>
      </c>
      <c r="I49" s="1">
        <f>[2]Sheet1!I1943</f>
        <v>0</v>
      </c>
    </row>
    <row r="50" spans="1:9" customFormat="1" x14ac:dyDescent="0.25">
      <c r="A50" s="2" t="s">
        <v>8</v>
      </c>
      <c r="B50" s="3">
        <v>3</v>
      </c>
      <c r="C50" s="4" t="str">
        <f>[2]Sheet1!C1944</f>
        <v>OWINGS MILLS</v>
      </c>
      <c r="D50" s="4" t="str">
        <f>[2]Sheet1!D1944</f>
        <v>EMOCHA MOBILE HEALTH, INC.</v>
      </c>
      <c r="E50" s="1">
        <f>[2]Sheet1!E1944</f>
        <v>0</v>
      </c>
      <c r="F50" s="1">
        <f>[2]Sheet1!F1944</f>
        <v>0</v>
      </c>
      <c r="G50" s="1">
        <f>[2]Sheet1!G1944</f>
        <v>198647</v>
      </c>
      <c r="H50" s="1">
        <f>[2]Sheet1!H1944</f>
        <v>193724</v>
      </c>
      <c r="I50" s="1">
        <f>[2]Sheet1!I1944</f>
        <v>224978</v>
      </c>
    </row>
    <row r="51" spans="1:9" customFormat="1" x14ac:dyDescent="0.25">
      <c r="A51" s="2" t="s">
        <v>8</v>
      </c>
      <c r="B51" s="3">
        <v>3</v>
      </c>
      <c r="C51" s="4" t="str">
        <f>[2]Sheet1!C1945</f>
        <v>Owings Mills</v>
      </c>
      <c r="D51" s="4" t="str">
        <f>[2]Sheet1!D1945</f>
        <v>MEDICAL DECISION LOGIC, INC.</v>
      </c>
      <c r="E51" s="1">
        <f>[2]Sheet1!E1945</f>
        <v>0</v>
      </c>
      <c r="F51" s="1">
        <f>[2]Sheet1!F1945</f>
        <v>0</v>
      </c>
      <c r="G51" s="1">
        <f>[2]Sheet1!G1945</f>
        <v>599544</v>
      </c>
      <c r="H51" s="1">
        <f>[2]Sheet1!H1945</f>
        <v>0</v>
      </c>
      <c r="I51" s="1">
        <f>[2]Sheet1!I1945</f>
        <v>3999616</v>
      </c>
    </row>
    <row r="52" spans="1:9" customFormat="1" x14ac:dyDescent="0.25">
      <c r="A52" s="2" t="s">
        <v>8</v>
      </c>
      <c r="B52" s="3">
        <v>3</v>
      </c>
      <c r="C52" s="4" t="str">
        <f>[2]Sheet1!C1946</f>
        <v>SILVER SPRING</v>
      </c>
      <c r="D52" s="4" t="str">
        <f>[2]Sheet1!D1946</f>
        <v>BIO-QUICK CORPORATION</v>
      </c>
      <c r="E52" s="1">
        <f>[2]Sheet1!E1946</f>
        <v>0</v>
      </c>
      <c r="F52" s="1">
        <f>[2]Sheet1!F1946</f>
        <v>150000</v>
      </c>
      <c r="G52" s="1">
        <f>[2]Sheet1!G1946</f>
        <v>0</v>
      </c>
      <c r="H52" s="1">
        <f>[2]Sheet1!H1946</f>
        <v>0</v>
      </c>
      <c r="I52" s="1">
        <f>[2]Sheet1!I1946</f>
        <v>0</v>
      </c>
    </row>
    <row r="53" spans="1:9" customFormat="1" x14ac:dyDescent="0.25">
      <c r="A53" s="2" t="s">
        <v>8</v>
      </c>
      <c r="B53" s="3">
        <v>3</v>
      </c>
      <c r="C53" s="4" t="str">
        <f>[2]Sheet1!C1947</f>
        <v>STEVENSON</v>
      </c>
      <c r="D53" s="4" t="str">
        <f>[2]Sheet1!D1947</f>
        <v>STEVENSON UNIVERSITY</v>
      </c>
      <c r="E53" s="1">
        <f>[2]Sheet1!E1947</f>
        <v>0</v>
      </c>
      <c r="F53" s="1">
        <f>[2]Sheet1!F1947</f>
        <v>91800</v>
      </c>
      <c r="G53" s="1">
        <f>[2]Sheet1!G1947</f>
        <v>91800</v>
      </c>
      <c r="H53" s="1">
        <f>[2]Sheet1!H1947</f>
        <v>91800</v>
      </c>
      <c r="I53" s="1">
        <f>[2]Sheet1!I1947</f>
        <v>0</v>
      </c>
    </row>
    <row r="54" spans="1:9" s="17" customFormat="1" ht="15.75" x14ac:dyDescent="0.25">
      <c r="A54" s="13" t="s">
        <v>8</v>
      </c>
      <c r="B54" s="14">
        <v>3</v>
      </c>
      <c r="C54" s="15" t="s">
        <v>4</v>
      </c>
      <c r="D54" s="15" t="s">
        <v>5</v>
      </c>
      <c r="E54" s="16">
        <f>[2]Sheet1!E1948</f>
        <v>6943205</v>
      </c>
      <c r="F54" s="16">
        <f>[2]Sheet1!F1948</f>
        <v>14320074</v>
      </c>
      <c r="G54" s="16">
        <f>[2]Sheet1!G1948</f>
        <v>13556574</v>
      </c>
      <c r="H54" s="16">
        <f>[2]Sheet1!H1948</f>
        <v>14394303</v>
      </c>
      <c r="I54" s="16">
        <f>[2]Sheet1!I1948</f>
        <v>18191180</v>
      </c>
    </row>
    <row r="55" spans="1:9" customFormat="1" x14ac:dyDescent="0.25">
      <c r="A55" s="2" t="s">
        <v>8</v>
      </c>
      <c r="B55" s="3">
        <v>4</v>
      </c>
      <c r="C55" s="4" t="str">
        <f>[2]Sheet1!C1949</f>
        <v>ANNAPOLIS</v>
      </c>
      <c r="D55" s="4" t="str">
        <f>[2]Sheet1!D1949</f>
        <v>TECHNOLOGY ASSESSMENT AND TRANSFER, INC.</v>
      </c>
      <c r="E55" s="1">
        <f>[2]Sheet1!E1949</f>
        <v>0</v>
      </c>
      <c r="F55" s="1">
        <f>[2]Sheet1!F1949</f>
        <v>0</v>
      </c>
      <c r="G55" s="1">
        <f>[2]Sheet1!G1949</f>
        <v>0</v>
      </c>
      <c r="H55" s="1">
        <f>[2]Sheet1!H1949</f>
        <v>170953</v>
      </c>
      <c r="I55" s="1">
        <f>[2]Sheet1!I1949</f>
        <v>0</v>
      </c>
    </row>
    <row r="56" spans="1:9" customFormat="1" x14ac:dyDescent="0.25">
      <c r="A56" s="2" t="s">
        <v>8</v>
      </c>
      <c r="B56" s="3">
        <v>4</v>
      </c>
      <c r="C56" s="4" t="str">
        <f>[2]Sheet1!C1950</f>
        <v>BELTSVILLE</v>
      </c>
      <c r="D56" s="4" t="str">
        <f>[2]Sheet1!D1950</f>
        <v>PACIFIC INSTITUTE FOR RES AND EVALUATION</v>
      </c>
      <c r="E56" s="1">
        <f>[2]Sheet1!E1950</f>
        <v>62696088</v>
      </c>
      <c r="F56" s="1">
        <f>[2]Sheet1!F1950</f>
        <v>65279448</v>
      </c>
      <c r="G56" s="1">
        <f>[2]Sheet1!G1950</f>
        <v>71811366</v>
      </c>
      <c r="H56" s="1">
        <f>[2]Sheet1!H1950</f>
        <v>69670740</v>
      </c>
      <c r="I56" s="1">
        <f>[2]Sheet1!I1950</f>
        <v>47179344</v>
      </c>
    </row>
    <row r="57" spans="1:9" customFormat="1" x14ac:dyDescent="0.25">
      <c r="A57" s="2" t="s">
        <v>8</v>
      </c>
      <c r="B57" s="3">
        <v>4</v>
      </c>
      <c r="C57" s="4" t="str">
        <f>[2]Sheet1!C1951</f>
        <v>CALVERTON</v>
      </c>
      <c r="D57" s="4" t="str">
        <f>[2]Sheet1!D1951</f>
        <v>INFORMATION MANAGEMENT SERVICES, INC.</v>
      </c>
      <c r="E57" s="1">
        <f>[2]Sheet1!E1951</f>
        <v>4401775</v>
      </c>
      <c r="F57" s="1">
        <f>[2]Sheet1!F1951</f>
        <v>29687305</v>
      </c>
      <c r="G57" s="1">
        <f>[2]Sheet1!G1951</f>
        <v>67152765</v>
      </c>
      <c r="H57" s="1">
        <f>[2]Sheet1!H1951</f>
        <v>69916365</v>
      </c>
      <c r="I57" s="1">
        <f>[2]Sheet1!I1951</f>
        <v>90678885</v>
      </c>
    </row>
    <row r="58" spans="1:9" customFormat="1" x14ac:dyDescent="0.25">
      <c r="A58" s="2" t="s">
        <v>8</v>
      </c>
      <c r="B58" s="3">
        <v>4</v>
      </c>
      <c r="C58" s="4" t="str">
        <f>[2]Sheet1!C1952</f>
        <v>CALVERTON</v>
      </c>
      <c r="D58" s="4" t="str">
        <f>[2]Sheet1!D1952</f>
        <v>VERSA INTEGRATED SOLUTIONS, INC.</v>
      </c>
      <c r="E58" s="1">
        <f>[2]Sheet1!E1952</f>
        <v>0</v>
      </c>
      <c r="F58" s="1">
        <f>[2]Sheet1!F1952</f>
        <v>0</v>
      </c>
      <c r="G58" s="1">
        <f>[2]Sheet1!G1952</f>
        <v>0</v>
      </c>
      <c r="H58" s="1">
        <f>[2]Sheet1!H1952</f>
        <v>0</v>
      </c>
      <c r="I58" s="1">
        <f>[2]Sheet1!I1952</f>
        <v>220560</v>
      </c>
    </row>
    <row r="59" spans="1:9" customFormat="1" x14ac:dyDescent="0.25">
      <c r="A59" s="2" t="s">
        <v>8</v>
      </c>
      <c r="B59" s="3">
        <v>4</v>
      </c>
      <c r="C59" s="4" t="str">
        <f>[2]Sheet1!C1953</f>
        <v>HYATTSVILLE</v>
      </c>
      <c r="D59" s="4" t="str">
        <f>[2]Sheet1!D1953</f>
        <v>MEDSTAR HEALTH RESEARCH INSTITUTE</v>
      </c>
      <c r="E59" s="1">
        <f>[2]Sheet1!E1953</f>
        <v>1859387</v>
      </c>
      <c r="F59" s="1">
        <f>[2]Sheet1!F1953</f>
        <v>1619681</v>
      </c>
      <c r="G59" s="1">
        <f>[2]Sheet1!G1953</f>
        <v>1486505</v>
      </c>
      <c r="H59" s="1">
        <f>[2]Sheet1!H1953</f>
        <v>1872524</v>
      </c>
      <c r="I59" s="1">
        <f>[2]Sheet1!I1953</f>
        <v>1887006</v>
      </c>
    </row>
    <row r="60" spans="1:9" customFormat="1" x14ac:dyDescent="0.25">
      <c r="A60" s="2" t="s">
        <v>8</v>
      </c>
      <c r="B60" s="3">
        <v>4</v>
      </c>
      <c r="C60" s="4" t="str">
        <f>[2]Sheet1!C1954</f>
        <v>LANDOVER</v>
      </c>
      <c r="D60" s="4" t="str">
        <f>[2]Sheet1!D1954</f>
        <v>BIOMEDICAL ENGINEERING SOCIETY</v>
      </c>
      <c r="E60" s="1">
        <f>[2]Sheet1!E1954</f>
        <v>10000</v>
      </c>
      <c r="F60" s="1">
        <f>[2]Sheet1!F1954</f>
        <v>16000</v>
      </c>
      <c r="G60" s="1">
        <f>[2]Sheet1!G1954</f>
        <v>25000</v>
      </c>
      <c r="H60" s="1">
        <f>[2]Sheet1!H1954</f>
        <v>10000</v>
      </c>
      <c r="I60" s="1">
        <f>[2]Sheet1!I1954</f>
        <v>28000</v>
      </c>
    </row>
    <row r="61" spans="1:9" customFormat="1" x14ac:dyDescent="0.25">
      <c r="A61" s="2" t="s">
        <v>8</v>
      </c>
      <c r="B61" s="3">
        <v>4</v>
      </c>
      <c r="C61" s="4" t="str">
        <f>[2]Sheet1!C1955</f>
        <v>LAUREL</v>
      </c>
      <c r="D61" s="4" t="str">
        <f>[2]Sheet1!D1955</f>
        <v>BIOSERVE BIOTECHNOLOGIES, LTD</v>
      </c>
      <c r="E61" s="1">
        <f>[2]Sheet1!E1955</f>
        <v>0</v>
      </c>
      <c r="F61" s="1">
        <f>[2]Sheet1!F1955</f>
        <v>7530</v>
      </c>
      <c r="G61" s="1">
        <f>[2]Sheet1!G1955</f>
        <v>0</v>
      </c>
      <c r="H61" s="1">
        <f>[2]Sheet1!H1955</f>
        <v>0</v>
      </c>
      <c r="I61" s="1">
        <f>[2]Sheet1!I1955</f>
        <v>0</v>
      </c>
    </row>
    <row r="62" spans="1:9" customFormat="1" x14ac:dyDescent="0.25">
      <c r="A62" s="2" t="s">
        <v>8</v>
      </c>
      <c r="B62" s="3">
        <v>4</v>
      </c>
      <c r="C62" s="4" t="str">
        <f>[2]Sheet1!C1956</f>
        <v>UPPER MARLBORO</v>
      </c>
      <c r="D62" s="4" t="str">
        <f>[2]Sheet1!D1956</f>
        <v>DELTA HEALTH AND WELLNESS CONSULTING</v>
      </c>
      <c r="E62" s="1">
        <f>[2]Sheet1!E1956</f>
        <v>0</v>
      </c>
      <c r="F62" s="1">
        <f>[2]Sheet1!F1956</f>
        <v>0</v>
      </c>
      <c r="G62" s="1">
        <f>[2]Sheet1!G1956</f>
        <v>194494</v>
      </c>
      <c r="H62" s="1">
        <f>[2]Sheet1!H1956</f>
        <v>0</v>
      </c>
      <c r="I62" s="1">
        <f>[2]Sheet1!I1956</f>
        <v>0</v>
      </c>
    </row>
    <row r="63" spans="1:9" s="17" customFormat="1" ht="15.75" x14ac:dyDescent="0.25">
      <c r="A63" s="13" t="s">
        <v>8</v>
      </c>
      <c r="B63" s="14">
        <v>4</v>
      </c>
      <c r="C63" s="15" t="s">
        <v>4</v>
      </c>
      <c r="D63" s="15" t="s">
        <v>5</v>
      </c>
      <c r="E63" s="16">
        <f>[2]Sheet1!E1957</f>
        <v>68967250</v>
      </c>
      <c r="F63" s="16">
        <f>[2]Sheet1!F1957</f>
        <v>96609964</v>
      </c>
      <c r="G63" s="16">
        <f>[2]Sheet1!G1957</f>
        <v>140670130</v>
      </c>
      <c r="H63" s="16">
        <f>[2]Sheet1!H1957</f>
        <v>141640582</v>
      </c>
      <c r="I63" s="16">
        <f>[2]Sheet1!I1957</f>
        <v>139993795</v>
      </c>
    </row>
    <row r="64" spans="1:9" customFormat="1" x14ac:dyDescent="0.25">
      <c r="A64" s="2" t="s">
        <v>8</v>
      </c>
      <c r="B64" s="3">
        <v>5</v>
      </c>
      <c r="C64" s="4" t="str">
        <f>[2]Sheet1!C1958</f>
        <v>Beltsville</v>
      </c>
      <c r="D64" s="4" t="str">
        <f>[2]Sheet1!D1958</f>
        <v>U.S. AGRICULTURAL RESEARCH SERVICE</v>
      </c>
      <c r="E64" s="1">
        <f>[2]Sheet1!E1958</f>
        <v>120129</v>
      </c>
      <c r="F64" s="1">
        <f>[2]Sheet1!F1958</f>
        <v>124642</v>
      </c>
      <c r="G64" s="1">
        <f>[2]Sheet1!G1958</f>
        <v>0</v>
      </c>
      <c r="H64" s="1">
        <f>[2]Sheet1!H1958</f>
        <v>0</v>
      </c>
      <c r="I64" s="1">
        <f>[2]Sheet1!I1958</f>
        <v>0</v>
      </c>
    </row>
    <row r="65" spans="1:9" customFormat="1" x14ac:dyDescent="0.25">
      <c r="A65" s="2" t="s">
        <v>8</v>
      </c>
      <c r="B65" s="3">
        <v>5</v>
      </c>
      <c r="C65" s="4" t="str">
        <f>[2]Sheet1!C1959</f>
        <v>COLLEGE PARK</v>
      </c>
      <c r="D65" s="4" t="str">
        <f>[2]Sheet1!D1959</f>
        <v>LEUKOSIGHT, INC.</v>
      </c>
      <c r="E65" s="1">
        <f>[2]Sheet1!E1959</f>
        <v>300000</v>
      </c>
      <c r="F65" s="1">
        <f>[2]Sheet1!F1959</f>
        <v>0</v>
      </c>
      <c r="G65" s="1">
        <f>[2]Sheet1!G1959</f>
        <v>0</v>
      </c>
      <c r="H65" s="1">
        <f>[2]Sheet1!H1959</f>
        <v>179502</v>
      </c>
      <c r="I65" s="1">
        <f>[2]Sheet1!I1959</f>
        <v>45497</v>
      </c>
    </row>
    <row r="66" spans="1:9" customFormat="1" x14ac:dyDescent="0.25">
      <c r="A66" s="2" t="s">
        <v>8</v>
      </c>
      <c r="B66" s="3">
        <v>5</v>
      </c>
      <c r="C66" s="4" t="str">
        <f>[2]Sheet1!C1960</f>
        <v>COLLEGE PARK</v>
      </c>
      <c r="D66" s="4" t="str">
        <f>[2]Sheet1!D1960</f>
        <v>OMNISPEECH, LLC</v>
      </c>
      <c r="E66" s="1">
        <f>[2]Sheet1!E1960</f>
        <v>0</v>
      </c>
      <c r="F66" s="1">
        <f>[2]Sheet1!F1960</f>
        <v>0</v>
      </c>
      <c r="G66" s="1">
        <f>[2]Sheet1!G1960</f>
        <v>224997</v>
      </c>
      <c r="H66" s="1">
        <f>[2]Sheet1!H1960</f>
        <v>0</v>
      </c>
      <c r="I66" s="1">
        <f>[2]Sheet1!I1960</f>
        <v>0</v>
      </c>
    </row>
    <row r="67" spans="1:9" customFormat="1" x14ac:dyDescent="0.25">
      <c r="A67" s="2" t="s">
        <v>8</v>
      </c>
      <c r="B67" s="3">
        <v>5</v>
      </c>
      <c r="C67" s="4" t="str">
        <f>[2]Sheet1!C1961</f>
        <v>COLLEGE PARK</v>
      </c>
      <c r="D67" s="4" t="str">
        <f>[2]Sheet1!D1961</f>
        <v>RAKTA THERAPEUTICS, INC.</v>
      </c>
      <c r="E67" s="1">
        <f>[2]Sheet1!E1961</f>
        <v>0</v>
      </c>
      <c r="F67" s="1">
        <f>[2]Sheet1!F1961</f>
        <v>0</v>
      </c>
      <c r="G67" s="1">
        <f>[2]Sheet1!G1961</f>
        <v>350126</v>
      </c>
      <c r="H67" s="1">
        <f>[2]Sheet1!H1961</f>
        <v>352188</v>
      </c>
      <c r="I67" s="1">
        <f>[2]Sheet1!I1961</f>
        <v>0</v>
      </c>
    </row>
    <row r="68" spans="1:9" customFormat="1" x14ac:dyDescent="0.25">
      <c r="A68" s="2" t="s">
        <v>8</v>
      </c>
      <c r="B68" s="3">
        <v>5</v>
      </c>
      <c r="C68" s="4" t="str">
        <f>[2]Sheet1!C1962</f>
        <v>COLLEGE PARK</v>
      </c>
      <c r="D68" s="4" t="str">
        <f>[2]Sheet1!D1962</f>
        <v>UNIV OF MARYLAND, COLLEGE PARK</v>
      </c>
      <c r="E68" s="1">
        <f>[2]Sheet1!E1962</f>
        <v>35138594</v>
      </c>
      <c r="F68" s="1">
        <f>[2]Sheet1!F1962</f>
        <v>36450118</v>
      </c>
      <c r="G68" s="1">
        <f>[2]Sheet1!G1962</f>
        <v>36356111</v>
      </c>
      <c r="H68" s="1">
        <f>[2]Sheet1!H1962</f>
        <v>41148004</v>
      </c>
      <c r="I68" s="1">
        <f>[2]Sheet1!I1962</f>
        <v>46844045</v>
      </c>
    </row>
    <row r="69" spans="1:9" customFormat="1" x14ac:dyDescent="0.25">
      <c r="A69" s="2" t="s">
        <v>8</v>
      </c>
      <c r="B69" s="3">
        <v>5</v>
      </c>
      <c r="C69" s="4" t="str">
        <f>[2]Sheet1!C1963</f>
        <v>CROFTON</v>
      </c>
      <c r="D69" s="4" t="str">
        <f>[2]Sheet1!D1963</f>
        <v>FORCE 3, INC.</v>
      </c>
      <c r="E69" s="1">
        <f>[2]Sheet1!E1963</f>
        <v>0</v>
      </c>
      <c r="F69" s="1">
        <f>[2]Sheet1!F1963</f>
        <v>40852</v>
      </c>
      <c r="G69" s="1">
        <f>[2]Sheet1!G1963</f>
        <v>0</v>
      </c>
      <c r="H69" s="1">
        <f>[2]Sheet1!H1963</f>
        <v>0</v>
      </c>
      <c r="I69" s="1">
        <f>[2]Sheet1!I1963</f>
        <v>0</v>
      </c>
    </row>
    <row r="70" spans="1:9" customFormat="1" x14ac:dyDescent="0.25">
      <c r="A70" s="2" t="s">
        <v>8</v>
      </c>
      <c r="B70" s="3">
        <v>5</v>
      </c>
      <c r="C70" s="4" t="str">
        <f>[2]Sheet1!C1964</f>
        <v>CROFTON</v>
      </c>
      <c r="D70" s="4" t="str">
        <f>[2]Sheet1!D1964</f>
        <v>GYNECOLOGIC ONCOLOGY GROUP</v>
      </c>
      <c r="E70" s="1">
        <f>[2]Sheet1!E1964</f>
        <v>13056414</v>
      </c>
      <c r="F70" s="1">
        <f>[2]Sheet1!F1964</f>
        <v>1001564</v>
      </c>
      <c r="G70" s="1">
        <f>[2]Sheet1!G1964</f>
        <v>0</v>
      </c>
      <c r="H70" s="1">
        <f>[2]Sheet1!H1964</f>
        <v>0</v>
      </c>
      <c r="I70" s="1">
        <f>[2]Sheet1!I1964</f>
        <v>0</v>
      </c>
    </row>
    <row r="71" spans="1:9" customFormat="1" x14ac:dyDescent="0.25">
      <c r="A71" s="2" t="s">
        <v>8</v>
      </c>
      <c r="B71" s="3">
        <v>5</v>
      </c>
      <c r="C71" s="4" t="str">
        <f>[2]Sheet1!C1965</f>
        <v>College Park</v>
      </c>
      <c r="D71" s="4" t="str">
        <f>[2]Sheet1!D1965</f>
        <v>CENTER FOR EXPERMENTAL SOFTWARE ENGR MD</v>
      </c>
      <c r="E71" s="1">
        <f>[2]Sheet1!E1965</f>
        <v>0</v>
      </c>
      <c r="F71" s="1">
        <f>[2]Sheet1!F1965</f>
        <v>991091</v>
      </c>
      <c r="G71" s="1">
        <f>[2]Sheet1!G1965</f>
        <v>1279550</v>
      </c>
      <c r="H71" s="1">
        <f>[2]Sheet1!H1965</f>
        <v>762432</v>
      </c>
      <c r="I71" s="1">
        <f>[2]Sheet1!I1965</f>
        <v>2704724</v>
      </c>
    </row>
    <row r="72" spans="1:9" customFormat="1" x14ac:dyDescent="0.25">
      <c r="A72" s="2" t="s">
        <v>8</v>
      </c>
      <c r="B72" s="3">
        <v>5</v>
      </c>
      <c r="C72" s="4" t="str">
        <f>[2]Sheet1!C1966</f>
        <v>College Park</v>
      </c>
      <c r="D72" s="4" t="str">
        <f>[2]Sheet1!D1966</f>
        <v>RENOVA LIFE, INC.</v>
      </c>
      <c r="E72" s="1">
        <f>[2]Sheet1!E1966</f>
        <v>155986</v>
      </c>
      <c r="F72" s="1">
        <f>[2]Sheet1!F1966</f>
        <v>0</v>
      </c>
      <c r="G72" s="1">
        <f>[2]Sheet1!G1966</f>
        <v>0</v>
      </c>
      <c r="H72" s="1">
        <f>[2]Sheet1!H1966</f>
        <v>0</v>
      </c>
      <c r="I72" s="1">
        <f>[2]Sheet1!I1966</f>
        <v>0</v>
      </c>
    </row>
    <row r="73" spans="1:9" customFormat="1" x14ac:dyDescent="0.25">
      <c r="A73" s="2" t="s">
        <v>8</v>
      </c>
      <c r="B73" s="3">
        <v>5</v>
      </c>
      <c r="C73" s="4" t="str">
        <f>[2]Sheet1!C1967</f>
        <v>EDGEWATER</v>
      </c>
      <c r="D73" s="4" t="str">
        <f>[2]Sheet1!D1967</f>
        <v>OLE ADVERTISING, INC.</v>
      </c>
      <c r="E73" s="1">
        <f>[2]Sheet1!E1967</f>
        <v>140379</v>
      </c>
      <c r="F73" s="1">
        <f>[2]Sheet1!F1967</f>
        <v>140918</v>
      </c>
      <c r="G73" s="1">
        <f>[2]Sheet1!G1967</f>
        <v>141375</v>
      </c>
      <c r="H73" s="1">
        <f>[2]Sheet1!H1967</f>
        <v>0</v>
      </c>
      <c r="I73" s="1">
        <f>[2]Sheet1!I1967</f>
        <v>0</v>
      </c>
    </row>
    <row r="74" spans="1:9" customFormat="1" x14ac:dyDescent="0.25">
      <c r="A74" s="2" t="s">
        <v>8</v>
      </c>
      <c r="B74" s="3">
        <v>5</v>
      </c>
      <c r="C74" s="4" t="str">
        <f>[2]Sheet1!C1968</f>
        <v>GREENBELT</v>
      </c>
      <c r="D74" s="4" t="str">
        <f>[2]Sheet1!D1968</f>
        <v>BL SEAMON CORPORATION</v>
      </c>
      <c r="E74" s="1">
        <f>[2]Sheet1!E1968</f>
        <v>697756</v>
      </c>
      <c r="F74" s="1">
        <f>[2]Sheet1!F1968</f>
        <v>983454</v>
      </c>
      <c r="G74" s="1">
        <f>[2]Sheet1!G1968</f>
        <v>1699681</v>
      </c>
      <c r="H74" s="1">
        <f>[2]Sheet1!H1968</f>
        <v>0</v>
      </c>
      <c r="I74" s="1">
        <f>[2]Sheet1!I1968</f>
        <v>0</v>
      </c>
    </row>
    <row r="75" spans="1:9" customFormat="1" x14ac:dyDescent="0.25">
      <c r="A75" s="2" t="s">
        <v>8</v>
      </c>
      <c r="B75" s="3">
        <v>5</v>
      </c>
      <c r="C75" s="4" t="str">
        <f>[2]Sheet1!C1969</f>
        <v>Greenbelt</v>
      </c>
      <c r="D75" s="4" t="str">
        <f>[2]Sheet1!D1969</f>
        <v>VECNA TECHNOLOGIES, INC.</v>
      </c>
      <c r="E75" s="1">
        <f>[2]Sheet1!E1969</f>
        <v>0</v>
      </c>
      <c r="F75" s="1">
        <f>[2]Sheet1!F1969</f>
        <v>0</v>
      </c>
      <c r="G75" s="1">
        <f>[2]Sheet1!G1969</f>
        <v>0</v>
      </c>
      <c r="H75" s="1">
        <f>[2]Sheet1!H1969</f>
        <v>0</v>
      </c>
      <c r="I75" s="1">
        <f>[2]Sheet1!I1969</f>
        <v>450000</v>
      </c>
    </row>
    <row r="76" spans="1:9" customFormat="1" x14ac:dyDescent="0.25">
      <c r="A76" s="2" t="s">
        <v>8</v>
      </c>
      <c r="B76" s="3">
        <v>5</v>
      </c>
      <c r="C76" s="4" t="str">
        <f>[2]Sheet1!C1970</f>
        <v>ST. MARY'S CITY</v>
      </c>
      <c r="D76" s="4" t="str">
        <f>[2]Sheet1!D1970</f>
        <v>ST. MARY'S COLLEGE OF MARYLAND</v>
      </c>
      <c r="E76" s="1">
        <f>[2]Sheet1!E1970</f>
        <v>0</v>
      </c>
      <c r="F76" s="1">
        <f>[2]Sheet1!F1970</f>
        <v>0</v>
      </c>
      <c r="G76" s="1">
        <f>[2]Sheet1!G1970</f>
        <v>95501</v>
      </c>
      <c r="H76" s="1">
        <f>[2]Sheet1!H1970</f>
        <v>88978</v>
      </c>
      <c r="I76" s="1">
        <f>[2]Sheet1!I1970</f>
        <v>83578</v>
      </c>
    </row>
    <row r="77" spans="1:9" s="17" customFormat="1" ht="15.75" x14ac:dyDescent="0.25">
      <c r="A77" s="13" t="s">
        <v>8</v>
      </c>
      <c r="B77" s="14">
        <v>5</v>
      </c>
      <c r="C77" s="15" t="s">
        <v>4</v>
      </c>
      <c r="D77" s="15" t="s">
        <v>5</v>
      </c>
      <c r="E77" s="16">
        <f>[2]Sheet1!E1971</f>
        <v>49609258</v>
      </c>
      <c r="F77" s="16">
        <f>[2]Sheet1!F1971</f>
        <v>39732639</v>
      </c>
      <c r="G77" s="16">
        <f>[2]Sheet1!G1971</f>
        <v>40147341</v>
      </c>
      <c r="H77" s="16">
        <f>[2]Sheet1!H1971</f>
        <v>42531104</v>
      </c>
      <c r="I77" s="16">
        <f>[2]Sheet1!I1971</f>
        <v>50127844</v>
      </c>
    </row>
    <row r="78" spans="1:9" customFormat="1" x14ac:dyDescent="0.25">
      <c r="A78" s="2" t="s">
        <v>8</v>
      </c>
      <c r="B78" s="3">
        <v>6</v>
      </c>
      <c r="C78" s="4" t="str">
        <f>[2]Sheet1!C1972</f>
        <v>CUMBERLAND</v>
      </c>
      <c r="D78" s="4" t="str">
        <f>[2]Sheet1!D1972</f>
        <v>IBEX BIOSCIENCES, LLC</v>
      </c>
      <c r="E78" s="1">
        <f>[2]Sheet1!E1972</f>
        <v>0</v>
      </c>
      <c r="F78" s="1">
        <f>[2]Sheet1!F1972</f>
        <v>0</v>
      </c>
      <c r="G78" s="1">
        <f>[2]Sheet1!G1972</f>
        <v>0</v>
      </c>
      <c r="H78" s="1">
        <f>[2]Sheet1!H1972</f>
        <v>0</v>
      </c>
      <c r="I78" s="1">
        <f>[2]Sheet1!I1972</f>
        <v>299999</v>
      </c>
    </row>
    <row r="79" spans="1:9" customFormat="1" x14ac:dyDescent="0.25">
      <c r="A79" s="2" t="s">
        <v>8</v>
      </c>
      <c r="B79" s="3">
        <v>6</v>
      </c>
      <c r="C79" s="4" t="str">
        <f>[2]Sheet1!C1973</f>
        <v>Derwood</v>
      </c>
      <c r="D79" s="4" t="str">
        <f>[2]Sheet1!D1973</f>
        <v>BIOMARKER STRATEGIES, LLC</v>
      </c>
      <c r="E79" s="1">
        <f>[2]Sheet1!E1973</f>
        <v>1498569</v>
      </c>
      <c r="F79" s="1">
        <f>[2]Sheet1!F1973</f>
        <v>0</v>
      </c>
      <c r="G79" s="1">
        <f>[2]Sheet1!G1973</f>
        <v>299876</v>
      </c>
      <c r="H79" s="1">
        <f>[2]Sheet1!H1973</f>
        <v>223063</v>
      </c>
      <c r="I79" s="1">
        <f>[2]Sheet1!I1973</f>
        <v>1287547</v>
      </c>
    </row>
    <row r="80" spans="1:9" customFormat="1" x14ac:dyDescent="0.25">
      <c r="A80" s="2" t="s">
        <v>8</v>
      </c>
      <c r="B80" s="3">
        <v>6</v>
      </c>
      <c r="C80" s="4" t="str">
        <f>[2]Sheet1!C1974</f>
        <v>FREDERICK</v>
      </c>
      <c r="D80" s="4" t="str">
        <f>[2]Sheet1!D1974</f>
        <v>AKONNI BIOSYSTEMS, INC.</v>
      </c>
      <c r="E80" s="1">
        <f>[2]Sheet1!E1974</f>
        <v>399504</v>
      </c>
      <c r="F80" s="1">
        <f>[2]Sheet1!F1974</f>
        <v>1399602</v>
      </c>
      <c r="G80" s="1">
        <f>[2]Sheet1!G1974</f>
        <v>2151321</v>
      </c>
      <c r="H80" s="1">
        <f>[2]Sheet1!H1974</f>
        <v>2009182</v>
      </c>
      <c r="I80" s="1">
        <f>[2]Sheet1!I1974</f>
        <v>373942</v>
      </c>
    </row>
    <row r="81" spans="1:9" customFormat="1" x14ac:dyDescent="0.25">
      <c r="A81" s="2" t="s">
        <v>8</v>
      </c>
      <c r="B81" s="3">
        <v>6</v>
      </c>
      <c r="C81" s="4" t="str">
        <f>[2]Sheet1!C1975</f>
        <v>FREDERICK</v>
      </c>
      <c r="D81" s="4" t="str">
        <f>[2]Sheet1!D1975</f>
        <v>BIOELECTROMAGNETICS SOCIETY</v>
      </c>
      <c r="E81" s="1">
        <f>[2]Sheet1!E1975</f>
        <v>0</v>
      </c>
      <c r="F81" s="1">
        <f>[2]Sheet1!F1975</f>
        <v>0</v>
      </c>
      <c r="G81" s="1">
        <f>[2]Sheet1!G1975</f>
        <v>9000</v>
      </c>
      <c r="H81" s="1">
        <f>[2]Sheet1!H1975</f>
        <v>0</v>
      </c>
      <c r="I81" s="1">
        <f>[2]Sheet1!I1975</f>
        <v>0</v>
      </c>
    </row>
    <row r="82" spans="1:9" customFormat="1" x14ac:dyDescent="0.25">
      <c r="A82" s="2" t="s">
        <v>8</v>
      </c>
      <c r="B82" s="3">
        <v>6</v>
      </c>
      <c r="C82" s="4" t="str">
        <f>[2]Sheet1!C1976</f>
        <v>FREDERICK</v>
      </c>
      <c r="D82" s="4" t="str">
        <f>[2]Sheet1!D1976</f>
        <v>BIOLOGICAL MIMETICS, INC.</v>
      </c>
      <c r="E82" s="1">
        <f>[2]Sheet1!E1976</f>
        <v>0</v>
      </c>
      <c r="F82" s="1">
        <f>[2]Sheet1!F1976</f>
        <v>1846188</v>
      </c>
      <c r="G82" s="1">
        <f>[2]Sheet1!G1976</f>
        <v>2449770</v>
      </c>
      <c r="H82" s="1">
        <f>[2]Sheet1!H1976</f>
        <v>1999996</v>
      </c>
      <c r="I82" s="1">
        <f>[2]Sheet1!I1976</f>
        <v>1486208</v>
      </c>
    </row>
    <row r="83" spans="1:9" customFormat="1" x14ac:dyDescent="0.25">
      <c r="A83" s="2" t="s">
        <v>8</v>
      </c>
      <c r="B83" s="3">
        <v>6</v>
      </c>
      <c r="C83" s="4" t="str">
        <f>[2]Sheet1!C1977</f>
        <v>FREDERICK</v>
      </c>
      <c r="D83" s="4" t="str">
        <f>[2]Sheet1!D1977</f>
        <v>DRI BIOSCIENCES CORPORATION</v>
      </c>
      <c r="E83" s="1">
        <f>[2]Sheet1!E1977</f>
        <v>0</v>
      </c>
      <c r="F83" s="1">
        <f>[2]Sheet1!F1977</f>
        <v>0</v>
      </c>
      <c r="G83" s="1">
        <f>[2]Sheet1!G1977</f>
        <v>0</v>
      </c>
      <c r="H83" s="1">
        <f>[2]Sheet1!H1977</f>
        <v>192852</v>
      </c>
      <c r="I83" s="1">
        <f>[2]Sheet1!I1977</f>
        <v>0</v>
      </c>
    </row>
    <row r="84" spans="1:9" customFormat="1" x14ac:dyDescent="0.25">
      <c r="A84" s="2" t="s">
        <v>8</v>
      </c>
      <c r="B84" s="3">
        <v>6</v>
      </c>
      <c r="C84" s="4" t="str">
        <f>[2]Sheet1!C1978</f>
        <v>FREDERICK</v>
      </c>
      <c r="D84" s="4" t="str">
        <f>[2]Sheet1!D1978</f>
        <v>DYNPORT VACCINE COMPANY, LLC</v>
      </c>
      <c r="E84" s="1">
        <f>[2]Sheet1!E1978</f>
        <v>5956118</v>
      </c>
      <c r="F84" s="1">
        <f>[2]Sheet1!F1978</f>
        <v>6241457</v>
      </c>
      <c r="G84" s="1">
        <f>[2]Sheet1!G1978</f>
        <v>385081</v>
      </c>
      <c r="H84" s="1">
        <f>[2]Sheet1!H1978</f>
        <v>353023</v>
      </c>
      <c r="I84" s="1">
        <f>[2]Sheet1!I1978</f>
        <v>5936096</v>
      </c>
    </row>
    <row r="85" spans="1:9" customFormat="1" x14ac:dyDescent="0.25">
      <c r="A85" s="2" t="s">
        <v>8</v>
      </c>
      <c r="B85" s="3">
        <v>6</v>
      </c>
      <c r="C85" s="4" t="str">
        <f>[2]Sheet1!C1979</f>
        <v>FREDERICK</v>
      </c>
      <c r="D85" s="4" t="str">
        <f>[2]Sheet1!D1979</f>
        <v>EMINENT SERVICES CORPORATION</v>
      </c>
      <c r="E85" s="1">
        <f>[2]Sheet1!E1979</f>
        <v>538955</v>
      </c>
      <c r="F85" s="1">
        <f>[2]Sheet1!F1979</f>
        <v>583671</v>
      </c>
      <c r="G85" s="1">
        <f>[2]Sheet1!G1979</f>
        <v>0</v>
      </c>
      <c r="H85" s="1">
        <f>[2]Sheet1!H1979</f>
        <v>0</v>
      </c>
      <c r="I85" s="1">
        <f>[2]Sheet1!I1979</f>
        <v>0</v>
      </c>
    </row>
    <row r="86" spans="1:9" customFormat="1" x14ac:dyDescent="0.25">
      <c r="A86" s="2" t="s">
        <v>8</v>
      </c>
      <c r="B86" s="3">
        <v>6</v>
      </c>
      <c r="C86" s="4" t="str">
        <f>[2]Sheet1!C1980</f>
        <v>FREDERICK</v>
      </c>
      <c r="D86" s="4" t="str">
        <f>[2]Sheet1!D1980</f>
        <v>IMQUEST BIOSCIENCES</v>
      </c>
      <c r="E86" s="1">
        <f>[2]Sheet1!E1980</f>
        <v>3942172</v>
      </c>
      <c r="F86" s="1">
        <f>[2]Sheet1!F1980</f>
        <v>3267425</v>
      </c>
      <c r="G86" s="1">
        <f>[2]Sheet1!G1980</f>
        <v>2443193</v>
      </c>
      <c r="H86" s="1">
        <f>[2]Sheet1!H1980</f>
        <v>2149121</v>
      </c>
      <c r="I86" s="1">
        <f>[2]Sheet1!I1980</f>
        <v>0</v>
      </c>
    </row>
    <row r="87" spans="1:9" customFormat="1" x14ac:dyDescent="0.25">
      <c r="A87" s="2" t="s">
        <v>8</v>
      </c>
      <c r="B87" s="3">
        <v>6</v>
      </c>
      <c r="C87" s="4" t="str">
        <f>[2]Sheet1!C1981</f>
        <v>FREDERICK</v>
      </c>
      <c r="D87" s="4" t="str">
        <f>[2]Sheet1!D1981</f>
        <v>MEDIGEN, INC.</v>
      </c>
      <c r="E87" s="1">
        <f>[2]Sheet1!E1981</f>
        <v>0</v>
      </c>
      <c r="F87" s="1">
        <f>[2]Sheet1!F1981</f>
        <v>350000</v>
      </c>
      <c r="G87" s="1">
        <f>[2]Sheet1!G1981</f>
        <v>400757</v>
      </c>
      <c r="H87" s="1">
        <f>[2]Sheet1!H1981</f>
        <v>1203775</v>
      </c>
      <c r="I87" s="1">
        <f>[2]Sheet1!I1981</f>
        <v>1196024</v>
      </c>
    </row>
    <row r="88" spans="1:9" customFormat="1" x14ac:dyDescent="0.25">
      <c r="A88" s="2" t="s">
        <v>8</v>
      </c>
      <c r="B88" s="3">
        <v>6</v>
      </c>
      <c r="C88" s="4" t="str">
        <f>[2]Sheet1!C1982</f>
        <v>FREDERICK</v>
      </c>
      <c r="D88" s="4" t="str">
        <f>[2]Sheet1!D1982</f>
        <v>PRECISION BIOSERVICES, INC.</v>
      </c>
      <c r="E88" s="1">
        <f>[2]Sheet1!E1982</f>
        <v>3781713</v>
      </c>
      <c r="F88" s="1">
        <f>[2]Sheet1!F1982</f>
        <v>5957740</v>
      </c>
      <c r="G88" s="1">
        <f>[2]Sheet1!G1982</f>
        <v>6714840</v>
      </c>
      <c r="H88" s="1">
        <f>[2]Sheet1!H1982</f>
        <v>7519085</v>
      </c>
      <c r="I88" s="1">
        <f>[2]Sheet1!I1982</f>
        <v>5821240</v>
      </c>
    </row>
    <row r="89" spans="1:9" customFormat="1" x14ac:dyDescent="0.25">
      <c r="A89" s="2" t="s">
        <v>8</v>
      </c>
      <c r="B89" s="3">
        <v>6</v>
      </c>
      <c r="C89" s="4" t="str">
        <f>[2]Sheet1!C1983</f>
        <v>FREDERICK</v>
      </c>
      <c r="D89" s="4" t="str">
        <f>[2]Sheet1!D1983</f>
        <v>ROOSTERBIO, INC.</v>
      </c>
      <c r="E89" s="1">
        <f>[2]Sheet1!E1983</f>
        <v>0</v>
      </c>
      <c r="F89" s="1">
        <f>[2]Sheet1!F1983</f>
        <v>0</v>
      </c>
      <c r="G89" s="1">
        <f>[2]Sheet1!G1983</f>
        <v>216060</v>
      </c>
      <c r="H89" s="1">
        <f>[2]Sheet1!H1983</f>
        <v>0</v>
      </c>
      <c r="I89" s="1">
        <f>[2]Sheet1!I1983</f>
        <v>0</v>
      </c>
    </row>
    <row r="90" spans="1:9" customFormat="1" x14ac:dyDescent="0.25">
      <c r="A90" s="2" t="s">
        <v>8</v>
      </c>
      <c r="B90" s="3">
        <v>6</v>
      </c>
      <c r="C90" s="4" t="str">
        <f>[2]Sheet1!C1984</f>
        <v>Frederick</v>
      </c>
      <c r="D90" s="4" t="str">
        <f>[2]Sheet1!D1984</f>
        <v>BIOLOGICS RESOURCES, LLC</v>
      </c>
      <c r="E90" s="1">
        <f>[2]Sheet1!E1984</f>
        <v>890499</v>
      </c>
      <c r="F90" s="1">
        <f>[2]Sheet1!F1984</f>
        <v>1153802</v>
      </c>
      <c r="G90" s="1">
        <f>[2]Sheet1!G1984</f>
        <v>1510824</v>
      </c>
      <c r="H90" s="1">
        <f>[2]Sheet1!H1984</f>
        <v>1077395</v>
      </c>
      <c r="I90" s="1">
        <f>[2]Sheet1!I1984</f>
        <v>910923</v>
      </c>
    </row>
    <row r="91" spans="1:9" customFormat="1" x14ac:dyDescent="0.25">
      <c r="A91" s="2" t="s">
        <v>8</v>
      </c>
      <c r="B91" s="3">
        <v>6</v>
      </c>
      <c r="C91" s="4" t="str">
        <f>[2]Sheet1!C1985</f>
        <v>GAITHERSBURG</v>
      </c>
      <c r="D91" s="4" t="str">
        <f>[2]Sheet1!D1985</f>
        <v>CAPITAL BIOSCIENCES, INC.</v>
      </c>
      <c r="E91" s="1">
        <f>[2]Sheet1!E1985</f>
        <v>0</v>
      </c>
      <c r="F91" s="1">
        <f>[2]Sheet1!F1985</f>
        <v>150000</v>
      </c>
      <c r="G91" s="1">
        <f>[2]Sheet1!G1985</f>
        <v>0</v>
      </c>
      <c r="H91" s="1">
        <f>[2]Sheet1!H1985</f>
        <v>0</v>
      </c>
      <c r="I91" s="1">
        <f>[2]Sheet1!I1985</f>
        <v>0</v>
      </c>
    </row>
    <row r="92" spans="1:9" customFormat="1" x14ac:dyDescent="0.25">
      <c r="A92" s="2" t="s">
        <v>8</v>
      </c>
      <c r="B92" s="3">
        <v>6</v>
      </c>
      <c r="C92" s="4" t="str">
        <f>[2]Sheet1!C1986</f>
        <v>GAITHERSBURG</v>
      </c>
      <c r="D92" s="4" t="str">
        <f>[2]Sheet1!D1986</f>
        <v>CODEX BIOSOLUTIONS, INC.</v>
      </c>
      <c r="E92" s="1">
        <f>[2]Sheet1!E1986</f>
        <v>158510</v>
      </c>
      <c r="F92" s="1">
        <f>[2]Sheet1!F1986</f>
        <v>0</v>
      </c>
      <c r="G92" s="1">
        <f>[2]Sheet1!G1986</f>
        <v>0</v>
      </c>
      <c r="H92" s="1">
        <f>[2]Sheet1!H1986</f>
        <v>0</v>
      </c>
      <c r="I92" s="1">
        <f>[2]Sheet1!I1986</f>
        <v>447729</v>
      </c>
    </row>
    <row r="93" spans="1:9" customFormat="1" x14ac:dyDescent="0.25">
      <c r="A93" s="2" t="s">
        <v>8</v>
      </c>
      <c r="B93" s="3">
        <v>6</v>
      </c>
      <c r="C93" s="4" t="str">
        <f>[2]Sheet1!C1987</f>
        <v>GAITHERSBURG</v>
      </c>
      <c r="D93" s="4" t="str">
        <f>[2]Sheet1!D1987</f>
        <v>COMMUNITY SCIENCE, INC.</v>
      </c>
      <c r="E93" s="1">
        <f>[2]Sheet1!E1987</f>
        <v>149952</v>
      </c>
      <c r="F93" s="1">
        <f>[2]Sheet1!F1987</f>
        <v>0</v>
      </c>
      <c r="G93" s="1">
        <f>[2]Sheet1!G1987</f>
        <v>0</v>
      </c>
      <c r="H93" s="1">
        <f>[2]Sheet1!H1987</f>
        <v>0</v>
      </c>
      <c r="I93" s="1">
        <f>[2]Sheet1!I1987</f>
        <v>548592</v>
      </c>
    </row>
    <row r="94" spans="1:9" customFormat="1" x14ac:dyDescent="0.25">
      <c r="A94" s="2" t="s">
        <v>8</v>
      </c>
      <c r="B94" s="3">
        <v>6</v>
      </c>
      <c r="C94" s="4" t="str">
        <f>[2]Sheet1!C1988</f>
        <v>GAITHERSBURG</v>
      </c>
      <c r="D94" s="4" t="str">
        <f>[2]Sheet1!D1988</f>
        <v>DFH PHARMA, INC.</v>
      </c>
      <c r="E94" s="1">
        <f>[2]Sheet1!E1988</f>
        <v>186374</v>
      </c>
      <c r="F94" s="1">
        <f>[2]Sheet1!F1988</f>
        <v>0</v>
      </c>
      <c r="G94" s="1">
        <f>[2]Sheet1!G1988</f>
        <v>0</v>
      </c>
      <c r="H94" s="1">
        <f>[2]Sheet1!H1988</f>
        <v>0</v>
      </c>
      <c r="I94" s="1">
        <f>[2]Sheet1!I1988</f>
        <v>0</v>
      </c>
    </row>
    <row r="95" spans="1:9" customFormat="1" x14ac:dyDescent="0.25">
      <c r="A95" s="2" t="s">
        <v>8</v>
      </c>
      <c r="B95" s="3">
        <v>6</v>
      </c>
      <c r="C95" s="4" t="str">
        <f>[2]Sheet1!C1989</f>
        <v>GAITHERSBURG</v>
      </c>
      <c r="D95" s="4" t="str">
        <f>[2]Sheet1!D1989</f>
        <v>DIGITAL INFUZION, INC.</v>
      </c>
      <c r="E95" s="1">
        <f>[2]Sheet1!E1989</f>
        <v>0</v>
      </c>
      <c r="F95" s="1">
        <f>[2]Sheet1!F1989</f>
        <v>1820913</v>
      </c>
      <c r="G95" s="1">
        <f>[2]Sheet1!G1989</f>
        <v>1846788</v>
      </c>
      <c r="H95" s="1">
        <f>[2]Sheet1!H1989</f>
        <v>2207451</v>
      </c>
      <c r="I95" s="1">
        <f>[2]Sheet1!I1989</f>
        <v>2256044</v>
      </c>
    </row>
    <row r="96" spans="1:9" customFormat="1" x14ac:dyDescent="0.25">
      <c r="A96" s="2" t="s">
        <v>8</v>
      </c>
      <c r="B96" s="3">
        <v>6</v>
      </c>
      <c r="C96" s="4" t="str">
        <f>[2]Sheet1!C1990</f>
        <v>GAITHERSBURG</v>
      </c>
      <c r="D96" s="4" t="str">
        <f>[2]Sheet1!D1990</f>
        <v>EMERGENT PRODUCT DEVELOPMENT GAITHERSBUR</v>
      </c>
      <c r="E96" s="1">
        <f>[2]Sheet1!E1990</f>
        <v>3505783</v>
      </c>
      <c r="F96" s="1">
        <f>[2]Sheet1!F1990</f>
        <v>19868202</v>
      </c>
      <c r="G96" s="1">
        <f>[2]Sheet1!G1990</f>
        <v>5487088</v>
      </c>
      <c r="H96" s="1">
        <f>[2]Sheet1!H1990</f>
        <v>5735748</v>
      </c>
      <c r="I96" s="1">
        <f>[2]Sheet1!I1990</f>
        <v>8677955</v>
      </c>
    </row>
    <row r="97" spans="1:9" customFormat="1" x14ac:dyDescent="0.25">
      <c r="A97" s="2" t="s">
        <v>8</v>
      </c>
      <c r="B97" s="3">
        <v>6</v>
      </c>
      <c r="C97" s="4" t="str">
        <f>[2]Sheet1!C1991</f>
        <v>GAITHERSBURG</v>
      </c>
      <c r="D97" s="4" t="str">
        <f>[2]Sheet1!D1991</f>
        <v>FAST TRACK DRUGS &amp; BIOLOGICS, LLC</v>
      </c>
      <c r="E97" s="1">
        <f>[2]Sheet1!E1991</f>
        <v>325319</v>
      </c>
      <c r="F97" s="1">
        <f>[2]Sheet1!F1991</f>
        <v>6636936</v>
      </c>
      <c r="G97" s="1">
        <f>[2]Sheet1!G1991</f>
        <v>6721605</v>
      </c>
      <c r="H97" s="1">
        <f>[2]Sheet1!H1991</f>
        <v>7034726</v>
      </c>
      <c r="I97" s="1">
        <f>[2]Sheet1!I1991</f>
        <v>5667572</v>
      </c>
    </row>
    <row r="98" spans="1:9" customFormat="1" x14ac:dyDescent="0.25">
      <c r="A98" s="2" t="s">
        <v>8</v>
      </c>
      <c r="B98" s="3">
        <v>6</v>
      </c>
      <c r="C98" s="4" t="str">
        <f>[2]Sheet1!C1992</f>
        <v>GAITHERSBURG</v>
      </c>
      <c r="D98" s="4" t="str">
        <f>[2]Sheet1!D1992</f>
        <v>GENVEC, INC.</v>
      </c>
      <c r="E98" s="1">
        <f>[2]Sheet1!E1992</f>
        <v>589058</v>
      </c>
      <c r="F98" s="1">
        <f>[2]Sheet1!F1992</f>
        <v>0</v>
      </c>
      <c r="G98" s="1">
        <f>[2]Sheet1!G1992</f>
        <v>0</v>
      </c>
      <c r="H98" s="1">
        <f>[2]Sheet1!H1992</f>
        <v>0</v>
      </c>
      <c r="I98" s="1">
        <f>[2]Sheet1!I1992</f>
        <v>215085</v>
      </c>
    </row>
    <row r="99" spans="1:9" customFormat="1" x14ac:dyDescent="0.25">
      <c r="A99" s="2" t="s">
        <v>8</v>
      </c>
      <c r="B99" s="3">
        <v>6</v>
      </c>
      <c r="C99" s="4" t="str">
        <f>[2]Sheet1!C1993</f>
        <v>GAITHERSBURG</v>
      </c>
      <c r="D99" s="4" t="str">
        <f>[2]Sheet1!D1993</f>
        <v>KAMTEK, INC.</v>
      </c>
      <c r="E99" s="1">
        <f>[2]Sheet1!E1993</f>
        <v>0</v>
      </c>
      <c r="F99" s="1">
        <f>[2]Sheet1!F1993</f>
        <v>0</v>
      </c>
      <c r="G99" s="1">
        <f>[2]Sheet1!G1993</f>
        <v>0</v>
      </c>
      <c r="H99" s="1">
        <f>[2]Sheet1!H1993</f>
        <v>240553</v>
      </c>
      <c r="I99" s="1">
        <f>[2]Sheet1!I1993</f>
        <v>50000</v>
      </c>
    </row>
    <row r="100" spans="1:9" customFormat="1" x14ac:dyDescent="0.25">
      <c r="A100" s="2" t="s">
        <v>8</v>
      </c>
      <c r="B100" s="3">
        <v>6</v>
      </c>
      <c r="C100" s="4" t="str">
        <f>[2]Sheet1!C1994</f>
        <v>GAITHERSBURG</v>
      </c>
      <c r="D100" s="4" t="str">
        <f>[2]Sheet1!D1994</f>
        <v>MOLECULAR TRANSFER, INC.</v>
      </c>
      <c r="E100" s="1">
        <f>[2]Sheet1!E1994</f>
        <v>0</v>
      </c>
      <c r="F100" s="1">
        <f>[2]Sheet1!F1994</f>
        <v>0</v>
      </c>
      <c r="G100" s="1">
        <f>[2]Sheet1!G1994</f>
        <v>0</v>
      </c>
      <c r="H100" s="1">
        <f>[2]Sheet1!H1994</f>
        <v>225000</v>
      </c>
      <c r="I100" s="1">
        <f>[2]Sheet1!I1994</f>
        <v>0</v>
      </c>
    </row>
    <row r="101" spans="1:9" customFormat="1" x14ac:dyDescent="0.25">
      <c r="A101" s="2" t="s">
        <v>8</v>
      </c>
      <c r="B101" s="3">
        <v>6</v>
      </c>
      <c r="C101" s="4" t="str">
        <f>[2]Sheet1!C1995</f>
        <v>GAITHERSBURG</v>
      </c>
      <c r="D101" s="4" t="str">
        <f>[2]Sheet1!D1995</f>
        <v>NEXIMMUNE, INC.</v>
      </c>
      <c r="E101" s="1">
        <f>[2]Sheet1!E1995</f>
        <v>288268</v>
      </c>
      <c r="F101" s="1">
        <f>[2]Sheet1!F1995</f>
        <v>0</v>
      </c>
      <c r="G101" s="1">
        <f>[2]Sheet1!G1995</f>
        <v>0</v>
      </c>
      <c r="H101" s="1">
        <f>[2]Sheet1!H1995</f>
        <v>0</v>
      </c>
      <c r="I101" s="1">
        <f>[2]Sheet1!I1995</f>
        <v>0</v>
      </c>
    </row>
    <row r="102" spans="1:9" customFormat="1" x14ac:dyDescent="0.25">
      <c r="A102" s="2" t="s">
        <v>8</v>
      </c>
      <c r="B102" s="3">
        <v>6</v>
      </c>
      <c r="C102" s="4" t="str">
        <f>[2]Sheet1!C1996</f>
        <v>GAITHERSBURG</v>
      </c>
      <c r="D102" s="4" t="str">
        <f>[2]Sheet1!D1996</f>
        <v>QUALITY BIOLOGICAL, INC.</v>
      </c>
      <c r="E102" s="1">
        <f>[2]Sheet1!E1996</f>
        <v>2474435</v>
      </c>
      <c r="F102" s="1">
        <f>[2]Sheet1!F1996</f>
        <v>2530213</v>
      </c>
      <c r="G102" s="1">
        <f>[2]Sheet1!G1996</f>
        <v>2585724</v>
      </c>
      <c r="H102" s="1">
        <f>[2]Sheet1!H1996</f>
        <v>2646088</v>
      </c>
      <c r="I102" s="1">
        <f>[2]Sheet1!I1996</f>
        <v>1871237</v>
      </c>
    </row>
    <row r="103" spans="1:9" customFormat="1" x14ac:dyDescent="0.25">
      <c r="A103" s="2" t="s">
        <v>8</v>
      </c>
      <c r="B103" s="3">
        <v>6</v>
      </c>
      <c r="C103" s="4" t="str">
        <f>[2]Sheet1!C1997</f>
        <v>GAITHERSBURG</v>
      </c>
      <c r="D103" s="4" t="str">
        <f>[2]Sheet1!D1997</f>
        <v>SCIENTIFIC CONSULTING GROUP, INC.</v>
      </c>
      <c r="E103" s="1">
        <f>[2]Sheet1!E1997</f>
        <v>1693894</v>
      </c>
      <c r="F103" s="1">
        <f>[2]Sheet1!F1997</f>
        <v>2591480</v>
      </c>
      <c r="G103" s="1">
        <f>[2]Sheet1!G1997</f>
        <v>3169386</v>
      </c>
      <c r="H103" s="1">
        <f>[2]Sheet1!H1997</f>
        <v>1252819</v>
      </c>
      <c r="I103" s="1">
        <f>[2]Sheet1!I1997</f>
        <v>8173320</v>
      </c>
    </row>
    <row r="104" spans="1:9" customFormat="1" x14ac:dyDescent="0.25">
      <c r="A104" s="2" t="s">
        <v>8</v>
      </c>
      <c r="B104" s="3">
        <v>6</v>
      </c>
      <c r="C104" s="4" t="str">
        <f>[2]Sheet1!C1998</f>
        <v>GAITHERSBURG</v>
      </c>
      <c r="D104" s="4" t="str">
        <f>[2]Sheet1!D1998</f>
        <v>SYNPHAGEN, LLC</v>
      </c>
      <c r="E104" s="1">
        <f>[2]Sheet1!E1998</f>
        <v>0</v>
      </c>
      <c r="F104" s="1">
        <f>[2]Sheet1!F1998</f>
        <v>0</v>
      </c>
      <c r="G104" s="1">
        <f>[2]Sheet1!G1998</f>
        <v>289826</v>
      </c>
      <c r="H104" s="1">
        <f>[2]Sheet1!H1998</f>
        <v>0</v>
      </c>
      <c r="I104" s="1">
        <f>[2]Sheet1!I1998</f>
        <v>0</v>
      </c>
    </row>
    <row r="105" spans="1:9" customFormat="1" x14ac:dyDescent="0.25">
      <c r="A105" s="2" t="s">
        <v>8</v>
      </c>
      <c r="B105" s="3">
        <v>6</v>
      </c>
      <c r="C105" s="4" t="str">
        <f>[2]Sheet1!C1999</f>
        <v>GAITHERSBURG</v>
      </c>
      <c r="D105" s="4" t="str">
        <f>[2]Sheet1!D1999</f>
        <v>TREVIGEN, INC.</v>
      </c>
      <c r="E105" s="1">
        <f>[2]Sheet1!E1999</f>
        <v>2616390</v>
      </c>
      <c r="F105" s="1">
        <f>[2]Sheet1!F1999</f>
        <v>1292254</v>
      </c>
      <c r="G105" s="1">
        <f>[2]Sheet1!G1999</f>
        <v>10000</v>
      </c>
      <c r="H105" s="1">
        <f>[2]Sheet1!H1999</f>
        <v>755998</v>
      </c>
      <c r="I105" s="1">
        <f>[2]Sheet1!I1999</f>
        <v>0</v>
      </c>
    </row>
    <row r="106" spans="1:9" customFormat="1" x14ac:dyDescent="0.25">
      <c r="A106" s="2" t="s">
        <v>8</v>
      </c>
      <c r="B106" s="3">
        <v>6</v>
      </c>
      <c r="C106" s="4" t="str">
        <f>[2]Sheet1!C2000</f>
        <v>GAITHERSBURG</v>
      </c>
      <c r="D106" s="4" t="str">
        <f>[2]Sheet1!D2000</f>
        <v>UNITHER VIROLOGY, LLC</v>
      </c>
      <c r="E106" s="1">
        <f>[2]Sheet1!E2000</f>
        <v>6460999</v>
      </c>
      <c r="F106" s="1">
        <f>[2]Sheet1!F2000</f>
        <v>2098226</v>
      </c>
      <c r="G106" s="1">
        <f>[2]Sheet1!G2000</f>
        <v>315760</v>
      </c>
      <c r="H106" s="1">
        <f>[2]Sheet1!H2000</f>
        <v>3413181</v>
      </c>
      <c r="I106" s="1">
        <f>[2]Sheet1!I2000</f>
        <v>0</v>
      </c>
    </row>
    <row r="107" spans="1:9" customFormat="1" x14ac:dyDescent="0.25">
      <c r="A107" s="2" t="s">
        <v>8</v>
      </c>
      <c r="B107" s="3">
        <v>6</v>
      </c>
      <c r="C107" s="4" t="str">
        <f>[2]Sheet1!C2001</f>
        <v>GAITHERSBURG</v>
      </c>
      <c r="D107" s="4" t="str">
        <f>[2]Sheet1!D2001</f>
        <v>VLP THERAPEUTICS, LLC</v>
      </c>
      <c r="E107" s="1">
        <f>[2]Sheet1!E2001</f>
        <v>0</v>
      </c>
      <c r="F107" s="1">
        <f>[2]Sheet1!F2001</f>
        <v>0</v>
      </c>
      <c r="G107" s="1">
        <f>[2]Sheet1!G2001</f>
        <v>0</v>
      </c>
      <c r="H107" s="1">
        <f>[2]Sheet1!H2001</f>
        <v>0</v>
      </c>
      <c r="I107" s="1">
        <f>[2]Sheet1!I2001</f>
        <v>298729</v>
      </c>
    </row>
    <row r="108" spans="1:9" customFormat="1" x14ac:dyDescent="0.25">
      <c r="A108" s="2" t="s">
        <v>8</v>
      </c>
      <c r="B108" s="3">
        <v>6</v>
      </c>
      <c r="C108" s="4" t="str">
        <f>[2]Sheet1!C2002</f>
        <v>GERMANTOWN</v>
      </c>
      <c r="D108" s="4" t="str">
        <f>[2]Sheet1!D2002</f>
        <v>C-MOTION, INC.</v>
      </c>
      <c r="E108" s="1">
        <f>[2]Sheet1!E2002</f>
        <v>596336</v>
      </c>
      <c r="F108" s="1">
        <f>[2]Sheet1!F2002</f>
        <v>0</v>
      </c>
      <c r="G108" s="1">
        <f>[2]Sheet1!G2002</f>
        <v>1956948</v>
      </c>
      <c r="H108" s="1">
        <f>[2]Sheet1!H2002</f>
        <v>4089340</v>
      </c>
      <c r="I108" s="1">
        <f>[2]Sheet1!I2002</f>
        <v>1603288</v>
      </c>
    </row>
    <row r="109" spans="1:9" customFormat="1" x14ac:dyDescent="0.25">
      <c r="A109" s="2" t="s">
        <v>8</v>
      </c>
      <c r="B109" s="3">
        <v>6</v>
      </c>
      <c r="C109" s="4" t="str">
        <f>[2]Sheet1!C2003</f>
        <v>GERMANTOWN</v>
      </c>
      <c r="D109" s="4" t="str">
        <f>[2]Sheet1!D2003</f>
        <v>NEURALSTEM, INC.</v>
      </c>
      <c r="E109" s="1">
        <f>[2]Sheet1!E2003</f>
        <v>0</v>
      </c>
      <c r="F109" s="1">
        <f>[2]Sheet1!F2003</f>
        <v>0</v>
      </c>
      <c r="G109" s="1">
        <f>[2]Sheet1!G2003</f>
        <v>0</v>
      </c>
      <c r="H109" s="1">
        <f>[2]Sheet1!H2003</f>
        <v>0</v>
      </c>
      <c r="I109" s="1">
        <f>[2]Sheet1!I2003</f>
        <v>491049</v>
      </c>
    </row>
    <row r="110" spans="1:9" customFormat="1" x14ac:dyDescent="0.25">
      <c r="A110" s="2" t="s">
        <v>8</v>
      </c>
      <c r="B110" s="3">
        <v>6</v>
      </c>
      <c r="C110" s="4" t="str">
        <f>[2]Sheet1!C2004</f>
        <v>GERMANTOWN</v>
      </c>
      <c r="D110" s="4" t="str">
        <f>[2]Sheet1!D2004</f>
        <v>NORTH AMERICAN VASCULAR BIOLOGY ORG</v>
      </c>
      <c r="E110" s="1">
        <f>[2]Sheet1!E2004</f>
        <v>0</v>
      </c>
      <c r="F110" s="1">
        <f>[2]Sheet1!F2004</f>
        <v>10002</v>
      </c>
      <c r="G110" s="1">
        <f>[2]Sheet1!G2004</f>
        <v>30000</v>
      </c>
      <c r="H110" s="1">
        <f>[2]Sheet1!H2004</f>
        <v>30000</v>
      </c>
      <c r="I110" s="1">
        <f>[2]Sheet1!I2004</f>
        <v>30000</v>
      </c>
    </row>
    <row r="111" spans="1:9" customFormat="1" x14ac:dyDescent="0.25">
      <c r="A111" s="2" t="s">
        <v>8</v>
      </c>
      <c r="B111" s="3">
        <v>6</v>
      </c>
      <c r="C111" s="4" t="str">
        <f>[2]Sheet1!C2005</f>
        <v>GERMANTOWN</v>
      </c>
      <c r="D111" s="4" t="str">
        <f>[2]Sheet1!D2005</f>
        <v>VERACHEM, LLC</v>
      </c>
      <c r="E111" s="1">
        <f>[2]Sheet1!E2005</f>
        <v>729882</v>
      </c>
      <c r="F111" s="1">
        <f>[2]Sheet1!F2005</f>
        <v>147878</v>
      </c>
      <c r="G111" s="1">
        <f>[2]Sheet1!G2005</f>
        <v>746434</v>
      </c>
      <c r="H111" s="1">
        <f>[2]Sheet1!H2005</f>
        <v>734664</v>
      </c>
      <c r="I111" s="1">
        <f>[2]Sheet1!I2005</f>
        <v>734664</v>
      </c>
    </row>
    <row r="112" spans="1:9" customFormat="1" x14ac:dyDescent="0.25">
      <c r="A112" s="2" t="s">
        <v>8</v>
      </c>
      <c r="B112" s="3">
        <v>6</v>
      </c>
      <c r="C112" s="4" t="str">
        <f>[2]Sheet1!C2006</f>
        <v>GERMANTOWN</v>
      </c>
      <c r="D112" s="4" t="str">
        <f>[2]Sheet1!D2006</f>
        <v>ZALGEN LABS, LLC</v>
      </c>
      <c r="E112" s="1">
        <f>[2]Sheet1!E2006</f>
        <v>0</v>
      </c>
      <c r="F112" s="1">
        <f>[2]Sheet1!F2006</f>
        <v>0</v>
      </c>
      <c r="G112" s="1">
        <f>[2]Sheet1!G2006</f>
        <v>1075308</v>
      </c>
      <c r="H112" s="1">
        <f>[2]Sheet1!H2006</f>
        <v>1928504</v>
      </c>
      <c r="I112" s="1">
        <f>[2]Sheet1!I2006</f>
        <v>0</v>
      </c>
    </row>
    <row r="113" spans="1:9" customFormat="1" x14ac:dyDescent="0.25">
      <c r="A113" s="2" t="s">
        <v>8</v>
      </c>
      <c r="B113" s="3">
        <v>6</v>
      </c>
      <c r="C113" s="4" t="str">
        <f>[2]Sheet1!C2007</f>
        <v>NORTH POTOMAC</v>
      </c>
      <c r="D113" s="4" t="str">
        <f>[2]Sheet1!D2007</f>
        <v>POTOMAC AFFINITY PROTEINS, LLC</v>
      </c>
      <c r="E113" s="1">
        <f>[2]Sheet1!E2007</f>
        <v>990754</v>
      </c>
      <c r="F113" s="1">
        <f>[2]Sheet1!F2007</f>
        <v>961424</v>
      </c>
      <c r="G113" s="1">
        <f>[2]Sheet1!G2007</f>
        <v>73494</v>
      </c>
      <c r="H113" s="1">
        <f>[2]Sheet1!H2007</f>
        <v>494911</v>
      </c>
      <c r="I113" s="1">
        <f>[2]Sheet1!I2007</f>
        <v>0</v>
      </c>
    </row>
    <row r="114" spans="1:9" customFormat="1" x14ac:dyDescent="0.25">
      <c r="A114" s="2" t="s">
        <v>8</v>
      </c>
      <c r="B114" s="3">
        <v>6</v>
      </c>
      <c r="C114" s="4" t="str">
        <f>[2]Sheet1!C2008</f>
        <v>NORTH POTOMAC</v>
      </c>
      <c r="D114" s="4" t="str">
        <f>[2]Sheet1!D2008</f>
        <v>SILBIOTECH, INC.</v>
      </c>
      <c r="E114" s="1">
        <f>[2]Sheet1!E2008</f>
        <v>0</v>
      </c>
      <c r="F114" s="1">
        <f>[2]Sheet1!F2008</f>
        <v>224931</v>
      </c>
      <c r="G114" s="1">
        <f>[2]Sheet1!G2008</f>
        <v>0</v>
      </c>
      <c r="H114" s="1">
        <f>[2]Sheet1!H2008</f>
        <v>958293</v>
      </c>
      <c r="I114" s="1">
        <f>[2]Sheet1!I2008</f>
        <v>566597</v>
      </c>
    </row>
    <row r="115" spans="1:9" customFormat="1" x14ac:dyDescent="0.25">
      <c r="A115" s="2" t="s">
        <v>8</v>
      </c>
      <c r="B115" s="3">
        <v>6</v>
      </c>
      <c r="C115" s="4" t="str">
        <f>[2]Sheet1!C2009</f>
        <v>POTOMAC</v>
      </c>
      <c r="D115" s="4" t="str">
        <f>[2]Sheet1!D2009</f>
        <v>CREATV MICROTECH, INC.</v>
      </c>
      <c r="E115" s="1">
        <f>[2]Sheet1!E2009</f>
        <v>0</v>
      </c>
      <c r="F115" s="1">
        <f>[2]Sheet1!F2009</f>
        <v>0</v>
      </c>
      <c r="G115" s="1">
        <f>[2]Sheet1!G2009</f>
        <v>0</v>
      </c>
      <c r="H115" s="1">
        <f>[2]Sheet1!H2009</f>
        <v>0</v>
      </c>
      <c r="I115" s="1">
        <f>[2]Sheet1!I2009</f>
        <v>182850</v>
      </c>
    </row>
    <row r="116" spans="1:9" customFormat="1" x14ac:dyDescent="0.25">
      <c r="A116" s="2" t="s">
        <v>8</v>
      </c>
      <c r="B116" s="3">
        <v>6</v>
      </c>
      <c r="C116" s="4" t="str">
        <f>[2]Sheet1!C2010</f>
        <v>ROCKVILLE</v>
      </c>
      <c r="D116" s="4" t="str">
        <f>[2]Sheet1!D2010</f>
        <v>20/20 GENESYSTEMS, INC.</v>
      </c>
      <c r="E116" s="1">
        <f>[2]Sheet1!E2010</f>
        <v>0</v>
      </c>
      <c r="F116" s="1">
        <f>[2]Sheet1!F2010</f>
        <v>749959</v>
      </c>
      <c r="G116" s="1">
        <f>[2]Sheet1!G2010</f>
        <v>0</v>
      </c>
      <c r="H116" s="1">
        <f>[2]Sheet1!H2010</f>
        <v>0</v>
      </c>
      <c r="I116" s="1">
        <f>[2]Sheet1!I2010</f>
        <v>0</v>
      </c>
    </row>
    <row r="117" spans="1:9" customFormat="1" x14ac:dyDescent="0.25">
      <c r="A117" s="2" t="s">
        <v>8</v>
      </c>
      <c r="B117" s="3">
        <v>6</v>
      </c>
      <c r="C117" s="4" t="str">
        <f>[2]Sheet1!C2011</f>
        <v>ROCKVILLE</v>
      </c>
      <c r="D117" s="4" t="str">
        <f>[2]Sheet1!D2011</f>
        <v>AAVOGEN, INC.</v>
      </c>
      <c r="E117" s="1">
        <f>[2]Sheet1!E2011</f>
        <v>0</v>
      </c>
      <c r="F117" s="1">
        <f>[2]Sheet1!F2011</f>
        <v>0</v>
      </c>
      <c r="G117" s="1">
        <f>[2]Sheet1!G2011</f>
        <v>0</v>
      </c>
      <c r="H117" s="1">
        <f>[2]Sheet1!H2011</f>
        <v>0</v>
      </c>
      <c r="I117" s="1">
        <f>[2]Sheet1!I2011</f>
        <v>1206955</v>
      </c>
    </row>
    <row r="118" spans="1:9" customFormat="1" x14ac:dyDescent="0.25">
      <c r="A118" s="2" t="s">
        <v>8</v>
      </c>
      <c r="B118" s="3">
        <v>6</v>
      </c>
      <c r="C118" s="4" t="str">
        <f>[2]Sheet1!C2012</f>
        <v>ROCKVILLE</v>
      </c>
      <c r="D118" s="4" t="str">
        <f>[2]Sheet1!D2012</f>
        <v>AMERICAN GENE TECHNOLOGIES INTERNATIONAL</v>
      </c>
      <c r="E118" s="1">
        <f>[2]Sheet1!E2012</f>
        <v>0</v>
      </c>
      <c r="F118" s="1">
        <f>[2]Sheet1!F2012</f>
        <v>0</v>
      </c>
      <c r="G118" s="1">
        <f>[2]Sheet1!G2012</f>
        <v>232199</v>
      </c>
      <c r="H118" s="1">
        <f>[2]Sheet1!H2012</f>
        <v>137500</v>
      </c>
      <c r="I118" s="1">
        <f>[2]Sheet1!I2012</f>
        <v>0</v>
      </c>
    </row>
    <row r="119" spans="1:9" customFormat="1" x14ac:dyDescent="0.25">
      <c r="A119" s="2" t="s">
        <v>8</v>
      </c>
      <c r="B119" s="3">
        <v>6</v>
      </c>
      <c r="C119" s="4" t="str">
        <f>[2]Sheet1!C2013</f>
        <v>ROCKVILLE</v>
      </c>
      <c r="D119" s="4" t="str">
        <f>[2]Sheet1!D2013</f>
        <v>ARIADNE DIAGNOSTICS, LLC</v>
      </c>
      <c r="E119" s="1">
        <f>[2]Sheet1!E2013</f>
        <v>0</v>
      </c>
      <c r="F119" s="1">
        <f>[2]Sheet1!F2013</f>
        <v>242984</v>
      </c>
      <c r="G119" s="1">
        <f>[2]Sheet1!G2013</f>
        <v>0</v>
      </c>
      <c r="H119" s="1">
        <f>[2]Sheet1!H2013</f>
        <v>0</v>
      </c>
      <c r="I119" s="1">
        <f>[2]Sheet1!I2013</f>
        <v>0</v>
      </c>
    </row>
    <row r="120" spans="1:9" customFormat="1" x14ac:dyDescent="0.25">
      <c r="A120" s="2" t="s">
        <v>8</v>
      </c>
      <c r="B120" s="3">
        <v>6</v>
      </c>
      <c r="C120" s="4" t="str">
        <f>[2]Sheet1!C2014</f>
        <v>ROCKVILLE</v>
      </c>
      <c r="D120" s="4" t="str">
        <f>[2]Sheet1!D2014</f>
        <v>BIOMEDICAL RESEARCH INSTITUTE</v>
      </c>
      <c r="E120" s="1">
        <f>[2]Sheet1!E2014</f>
        <v>0</v>
      </c>
      <c r="F120" s="1">
        <f>[2]Sheet1!F2014</f>
        <v>1409995</v>
      </c>
      <c r="G120" s="1">
        <f>[2]Sheet1!G2014</f>
        <v>1951224</v>
      </c>
      <c r="H120" s="1">
        <f>[2]Sheet1!H2014</f>
        <v>1553607</v>
      </c>
      <c r="I120" s="1">
        <f>[2]Sheet1!I2014</f>
        <v>1042869</v>
      </c>
    </row>
    <row r="121" spans="1:9" customFormat="1" x14ac:dyDescent="0.25">
      <c r="A121" s="2" t="s">
        <v>8</v>
      </c>
      <c r="B121" s="3">
        <v>6</v>
      </c>
      <c r="C121" s="4" t="str">
        <f>[2]Sheet1!C2015</f>
        <v>ROCKVILLE</v>
      </c>
      <c r="D121" s="4" t="str">
        <f>[2]Sheet1!D2015</f>
        <v>BIOQUAL, INC.</v>
      </c>
      <c r="E121" s="1">
        <f>[2]Sheet1!E2015</f>
        <v>23105</v>
      </c>
      <c r="F121" s="1">
        <f>[2]Sheet1!F2015</f>
        <v>3875482</v>
      </c>
      <c r="G121" s="1">
        <f>[2]Sheet1!G2015</f>
        <v>4325727</v>
      </c>
      <c r="H121" s="1">
        <f>[2]Sheet1!H2015</f>
        <v>4886949</v>
      </c>
      <c r="I121" s="1">
        <f>[2]Sheet1!I2015</f>
        <v>5039562</v>
      </c>
    </row>
    <row r="122" spans="1:9" customFormat="1" x14ac:dyDescent="0.25">
      <c r="A122" s="2" t="s">
        <v>8</v>
      </c>
      <c r="B122" s="3">
        <v>6</v>
      </c>
      <c r="C122" s="4" t="str">
        <f>[2]Sheet1!C2016</f>
        <v>ROCKVILLE</v>
      </c>
      <c r="D122" s="4" t="str">
        <f>[2]Sheet1!D2016</f>
        <v>BIORELIANCE CORPORATION</v>
      </c>
      <c r="E122" s="1">
        <f>[2]Sheet1!E2016</f>
        <v>311554</v>
      </c>
      <c r="F122" s="1">
        <f>[2]Sheet1!F2016</f>
        <v>313597</v>
      </c>
      <c r="G122" s="1">
        <f>[2]Sheet1!G2016</f>
        <v>324332</v>
      </c>
      <c r="H122" s="1">
        <f>[2]Sheet1!H2016</f>
        <v>0</v>
      </c>
      <c r="I122" s="1">
        <f>[2]Sheet1!I2016</f>
        <v>0</v>
      </c>
    </row>
    <row r="123" spans="1:9" customFormat="1" x14ac:dyDescent="0.25">
      <c r="A123" s="2" t="s">
        <v>8</v>
      </c>
      <c r="B123" s="3">
        <v>6</v>
      </c>
      <c r="C123" s="4" t="str">
        <f>[2]Sheet1!C2017</f>
        <v>ROCKVILLE</v>
      </c>
      <c r="D123" s="4" t="str">
        <f>[2]Sheet1!D2017</f>
        <v>CELLEX, INC.</v>
      </c>
      <c r="E123" s="1">
        <f>[2]Sheet1!E2017</f>
        <v>0</v>
      </c>
      <c r="F123" s="1">
        <f>[2]Sheet1!F2017</f>
        <v>0</v>
      </c>
      <c r="G123" s="1">
        <f>[2]Sheet1!G2017</f>
        <v>0</v>
      </c>
      <c r="H123" s="1">
        <f>[2]Sheet1!H2017</f>
        <v>213341</v>
      </c>
      <c r="I123" s="1">
        <f>[2]Sheet1!I2017</f>
        <v>0</v>
      </c>
    </row>
    <row r="124" spans="1:9" customFormat="1" x14ac:dyDescent="0.25">
      <c r="A124" s="2" t="s">
        <v>8</v>
      </c>
      <c r="B124" s="3">
        <v>6</v>
      </c>
      <c r="C124" s="4" t="str">
        <f>[2]Sheet1!C2018</f>
        <v>ROCKVILLE</v>
      </c>
      <c r="D124" s="4" t="str">
        <f>[2]Sheet1!D2018</f>
        <v>CELLOMICS TECHNOLOGY</v>
      </c>
      <c r="E124" s="1">
        <f>[2]Sheet1!E2018</f>
        <v>224700</v>
      </c>
      <c r="F124" s="1">
        <f>[2]Sheet1!F2018</f>
        <v>0</v>
      </c>
      <c r="G124" s="1">
        <f>[2]Sheet1!G2018</f>
        <v>0</v>
      </c>
      <c r="H124" s="1">
        <f>[2]Sheet1!H2018</f>
        <v>0</v>
      </c>
      <c r="I124" s="1">
        <f>[2]Sheet1!I2018</f>
        <v>0</v>
      </c>
    </row>
    <row r="125" spans="1:9" customFormat="1" x14ac:dyDescent="0.25">
      <c r="A125" s="2" t="s">
        <v>8</v>
      </c>
      <c r="B125" s="3">
        <v>6</v>
      </c>
      <c r="C125" s="4" t="str">
        <f>[2]Sheet1!C2019</f>
        <v>ROCKVILLE</v>
      </c>
      <c r="D125" s="4" t="str">
        <f>[2]Sheet1!D2019</f>
        <v>INTELLIGENT AUTOMATION, INC.</v>
      </c>
      <c r="E125" s="1">
        <f>[2]Sheet1!E2019</f>
        <v>300000</v>
      </c>
      <c r="F125" s="1">
        <f>[2]Sheet1!F2019</f>
        <v>2150000</v>
      </c>
      <c r="G125" s="1">
        <f>[2]Sheet1!G2019</f>
        <v>500000</v>
      </c>
      <c r="H125" s="1">
        <f>[2]Sheet1!H2019</f>
        <v>724980</v>
      </c>
      <c r="I125" s="1">
        <f>[2]Sheet1!I2019</f>
        <v>0</v>
      </c>
    </row>
    <row r="126" spans="1:9" customFormat="1" x14ac:dyDescent="0.25">
      <c r="A126" s="2" t="s">
        <v>8</v>
      </c>
      <c r="B126" s="3">
        <v>6</v>
      </c>
      <c r="C126" s="4" t="str">
        <f>[2]Sheet1!C2020</f>
        <v>ROCKVILLE</v>
      </c>
      <c r="D126" s="4" t="str">
        <f>[2]Sheet1!D2020</f>
        <v>MACROGENICS, INC.</v>
      </c>
      <c r="E126" s="1">
        <f>[2]Sheet1!E2020</f>
        <v>1185525</v>
      </c>
      <c r="F126" s="1">
        <f>[2]Sheet1!F2020</f>
        <v>0</v>
      </c>
      <c r="G126" s="1">
        <f>[2]Sheet1!G2020</f>
        <v>7449454</v>
      </c>
      <c r="H126" s="1">
        <f>[2]Sheet1!H2020</f>
        <v>0</v>
      </c>
      <c r="I126" s="1">
        <f>[2]Sheet1!I2020</f>
        <v>10790360</v>
      </c>
    </row>
    <row r="127" spans="1:9" customFormat="1" x14ac:dyDescent="0.25">
      <c r="A127" s="2" t="s">
        <v>8</v>
      </c>
      <c r="B127" s="3">
        <v>6</v>
      </c>
      <c r="C127" s="4" t="str">
        <f>[2]Sheet1!C2021</f>
        <v>ROCKVILLE</v>
      </c>
      <c r="D127" s="4" t="str">
        <f>[2]Sheet1!D2021</f>
        <v>MS TECHNOLOGIES CORPORATION</v>
      </c>
      <c r="E127" s="1">
        <f>[2]Sheet1!E2021</f>
        <v>0</v>
      </c>
      <c r="F127" s="1">
        <f>[2]Sheet1!F2021</f>
        <v>0</v>
      </c>
      <c r="G127" s="1">
        <f>[2]Sheet1!G2021</f>
        <v>149932</v>
      </c>
      <c r="H127" s="1">
        <f>[2]Sheet1!H2021</f>
        <v>149936</v>
      </c>
      <c r="I127" s="1">
        <f>[2]Sheet1!I2021</f>
        <v>0</v>
      </c>
    </row>
    <row r="128" spans="1:9" customFormat="1" x14ac:dyDescent="0.25">
      <c r="A128" s="2" t="s">
        <v>8</v>
      </c>
      <c r="B128" s="3">
        <v>6</v>
      </c>
      <c r="C128" s="4" t="str">
        <f>[2]Sheet1!C2022</f>
        <v>ROCKVILLE</v>
      </c>
      <c r="D128" s="4" t="str">
        <f>[2]Sheet1!D2022</f>
        <v>ORIGENE TECHNOLOGIES, INC.</v>
      </c>
      <c r="E128" s="1">
        <f>[2]Sheet1!E2022</f>
        <v>199996</v>
      </c>
      <c r="F128" s="1">
        <f>[2]Sheet1!F2022</f>
        <v>0</v>
      </c>
      <c r="G128" s="1">
        <f>[2]Sheet1!G2022</f>
        <v>1000000</v>
      </c>
      <c r="H128" s="1">
        <f>[2]Sheet1!H2022</f>
        <v>0</v>
      </c>
      <c r="I128" s="1">
        <f>[2]Sheet1!I2022</f>
        <v>0</v>
      </c>
    </row>
    <row r="129" spans="1:9" customFormat="1" x14ac:dyDescent="0.25">
      <c r="A129" s="2" t="s">
        <v>8</v>
      </c>
      <c r="B129" s="3">
        <v>6</v>
      </c>
      <c r="C129" s="4" t="str">
        <f>[2]Sheet1!C2023</f>
        <v>ROCKVILLE</v>
      </c>
      <c r="D129" s="4" t="str">
        <f>[2]Sheet1!D2023</f>
        <v>PLANTVAX, INC.</v>
      </c>
      <c r="E129" s="1">
        <f>[2]Sheet1!E2023</f>
        <v>753417</v>
      </c>
      <c r="F129" s="1">
        <f>[2]Sheet1!F2023</f>
        <v>858920</v>
      </c>
      <c r="G129" s="1">
        <f>[2]Sheet1!G2023</f>
        <v>229813</v>
      </c>
      <c r="H129" s="1">
        <f>[2]Sheet1!H2023</f>
        <v>1000000</v>
      </c>
      <c r="I129" s="1">
        <f>[2]Sheet1!I2023</f>
        <v>1000000</v>
      </c>
    </row>
    <row r="130" spans="1:9" customFormat="1" x14ac:dyDescent="0.25">
      <c r="A130" s="2" t="s">
        <v>8</v>
      </c>
      <c r="B130" s="3">
        <v>6</v>
      </c>
      <c r="C130" s="4" t="str">
        <f>[2]Sheet1!C2024</f>
        <v>ROCKVILLE</v>
      </c>
      <c r="D130" s="4" t="str">
        <f>[2]Sheet1!D2024</f>
        <v>PROTEIN POTENTIAL, LLC</v>
      </c>
      <c r="E130" s="1">
        <f>[2]Sheet1!E2024</f>
        <v>1963088</v>
      </c>
      <c r="F130" s="1">
        <f>[2]Sheet1!F2024</f>
        <v>1100257</v>
      </c>
      <c r="G130" s="1">
        <f>[2]Sheet1!G2024</f>
        <v>1390510</v>
      </c>
      <c r="H130" s="1">
        <f>[2]Sheet1!H2024</f>
        <v>1695336</v>
      </c>
      <c r="I130" s="1">
        <f>[2]Sheet1!I2024</f>
        <v>293842</v>
      </c>
    </row>
    <row r="131" spans="1:9" customFormat="1" x14ac:dyDescent="0.25">
      <c r="A131" s="2" t="s">
        <v>8</v>
      </c>
      <c r="B131" s="3">
        <v>6</v>
      </c>
      <c r="C131" s="4" t="str">
        <f>[2]Sheet1!C2025</f>
        <v>ROCKVILLE</v>
      </c>
      <c r="D131" s="4" t="str">
        <f>[2]Sheet1!D2025</f>
        <v>SANARIA, INC.</v>
      </c>
      <c r="E131" s="1">
        <f>[2]Sheet1!E2025</f>
        <v>5818050</v>
      </c>
      <c r="F131" s="1">
        <f>[2]Sheet1!F2025</f>
        <v>5951551</v>
      </c>
      <c r="G131" s="1">
        <f>[2]Sheet1!G2025</f>
        <v>4644462</v>
      </c>
      <c r="H131" s="1">
        <f>[2]Sheet1!H2025</f>
        <v>6090277</v>
      </c>
      <c r="I131" s="1">
        <f>[2]Sheet1!I2025</f>
        <v>8241641</v>
      </c>
    </row>
    <row r="132" spans="1:9" customFormat="1" x14ac:dyDescent="0.25">
      <c r="A132" s="2" t="s">
        <v>8</v>
      </c>
      <c r="B132" s="3">
        <v>6</v>
      </c>
      <c r="C132" s="4" t="str">
        <f>[2]Sheet1!C2026</f>
        <v>ROCKVILLE</v>
      </c>
      <c r="D132" s="4" t="str">
        <f>[2]Sheet1!D2026</f>
        <v>SEQUELLA, INC.</v>
      </c>
      <c r="E132" s="1">
        <f>[2]Sheet1!E2026</f>
        <v>2759854</v>
      </c>
      <c r="F132" s="1">
        <f>[2]Sheet1!F2026</f>
        <v>1450634</v>
      </c>
      <c r="G132" s="1">
        <f>[2]Sheet1!G2026</f>
        <v>1456678</v>
      </c>
      <c r="H132" s="1">
        <f>[2]Sheet1!H2026</f>
        <v>0</v>
      </c>
      <c r="I132" s="1">
        <f>[2]Sheet1!I2026</f>
        <v>0</v>
      </c>
    </row>
    <row r="133" spans="1:9" customFormat="1" x14ac:dyDescent="0.25">
      <c r="A133" s="2" t="s">
        <v>8</v>
      </c>
      <c r="B133" s="3">
        <v>6</v>
      </c>
      <c r="C133" s="4" t="str">
        <f>[2]Sheet1!C2027</f>
        <v>ROCKVILLE</v>
      </c>
      <c r="D133" s="4" t="str">
        <f>[2]Sheet1!D2027</f>
        <v>SIGMOVIR BIOSYSTEMS, INC.</v>
      </c>
      <c r="E133" s="1">
        <f>[2]Sheet1!E2027</f>
        <v>1007144</v>
      </c>
      <c r="F133" s="1">
        <f>[2]Sheet1!F2027</f>
        <v>225000</v>
      </c>
      <c r="G133" s="1">
        <f>[2]Sheet1!G2027</f>
        <v>0</v>
      </c>
      <c r="H133" s="1">
        <f>[2]Sheet1!H2027</f>
        <v>933962</v>
      </c>
      <c r="I133" s="1">
        <f>[2]Sheet1!I2027</f>
        <v>937462</v>
      </c>
    </row>
    <row r="134" spans="1:9" customFormat="1" x14ac:dyDescent="0.25">
      <c r="A134" s="2" t="s">
        <v>8</v>
      </c>
      <c r="B134" s="3">
        <v>6</v>
      </c>
      <c r="C134" s="4" t="str">
        <f>[2]Sheet1!C2028</f>
        <v>ROCKVILLE</v>
      </c>
      <c r="D134" s="4" t="str">
        <f>[2]Sheet1!D2028</f>
        <v>TETRACORE, INC.</v>
      </c>
      <c r="E134" s="1">
        <f>[2]Sheet1!E2028</f>
        <v>0</v>
      </c>
      <c r="F134" s="1">
        <f>[2]Sheet1!F2028</f>
        <v>0</v>
      </c>
      <c r="G134" s="1">
        <f>[2]Sheet1!G2028</f>
        <v>169397</v>
      </c>
      <c r="H134" s="1">
        <f>[2]Sheet1!H2028</f>
        <v>0</v>
      </c>
      <c r="I134" s="1">
        <f>[2]Sheet1!I2028</f>
        <v>0</v>
      </c>
    </row>
    <row r="135" spans="1:9" customFormat="1" x14ac:dyDescent="0.25">
      <c r="A135" s="2" t="s">
        <v>8</v>
      </c>
      <c r="B135" s="3">
        <v>6</v>
      </c>
      <c r="C135" s="4" t="str">
        <f>[2]Sheet1!C2029</f>
        <v>ROCKVILLE</v>
      </c>
      <c r="D135" s="4" t="str">
        <f>[2]Sheet1!D2029</f>
        <v>TROPHOGEN, INC.</v>
      </c>
      <c r="E135" s="1">
        <f>[2]Sheet1!E2029</f>
        <v>1256020</v>
      </c>
      <c r="F135" s="1">
        <f>[2]Sheet1!F2029</f>
        <v>825054</v>
      </c>
      <c r="G135" s="1">
        <f>[2]Sheet1!G2029</f>
        <v>765782</v>
      </c>
      <c r="H135" s="1">
        <f>[2]Sheet1!H2029</f>
        <v>0</v>
      </c>
      <c r="I135" s="1">
        <f>[2]Sheet1!I2029</f>
        <v>438879</v>
      </c>
    </row>
    <row r="136" spans="1:9" customFormat="1" x14ac:dyDescent="0.25">
      <c r="A136" s="2" t="s">
        <v>8</v>
      </c>
      <c r="B136" s="3">
        <v>6</v>
      </c>
      <c r="C136" s="4" t="str">
        <f>[2]Sheet1!C2030</f>
        <v>Rockville</v>
      </c>
      <c r="D136" s="4" t="str">
        <f>[2]Sheet1!D2030</f>
        <v>PROPAGENIX, INC.</v>
      </c>
      <c r="E136" s="1">
        <f>[2]Sheet1!E2030</f>
        <v>0</v>
      </c>
      <c r="F136" s="1">
        <f>[2]Sheet1!F2030</f>
        <v>0</v>
      </c>
      <c r="G136" s="1">
        <f>[2]Sheet1!G2030</f>
        <v>0</v>
      </c>
      <c r="H136" s="1">
        <f>[2]Sheet1!H2030</f>
        <v>0</v>
      </c>
      <c r="I136" s="1">
        <f>[2]Sheet1!I2030</f>
        <v>225000</v>
      </c>
    </row>
    <row r="137" spans="1:9" s="17" customFormat="1" ht="15.75" x14ac:dyDescent="0.25">
      <c r="A137" s="13" t="s">
        <v>8</v>
      </c>
      <c r="B137" s="14">
        <v>6</v>
      </c>
      <c r="C137" s="15" t="s">
        <v>4</v>
      </c>
      <c r="D137" s="15" t="s">
        <v>5</v>
      </c>
      <c r="E137" s="16">
        <f>[2]Sheet1!E2031</f>
        <v>53575937</v>
      </c>
      <c r="F137" s="16">
        <f>[2]Sheet1!F2031</f>
        <v>78285777</v>
      </c>
      <c r="G137" s="16">
        <f>[2]Sheet1!G2031</f>
        <v>65478593</v>
      </c>
      <c r="H137" s="16">
        <f>[2]Sheet1!H2031</f>
        <v>65860656</v>
      </c>
      <c r="I137" s="16">
        <f>[2]Sheet1!I2031</f>
        <v>78343260</v>
      </c>
    </row>
    <row r="138" spans="1:9" customFormat="1" x14ac:dyDescent="0.25">
      <c r="A138" s="2" t="s">
        <v>8</v>
      </c>
      <c r="B138" s="3">
        <v>7</v>
      </c>
      <c r="C138" s="4" t="str">
        <f>[2]Sheet1!C2032</f>
        <v>BALTIMORE</v>
      </c>
      <c r="D138" s="4" t="str">
        <f>[2]Sheet1!D2032</f>
        <v>ACCELEVIR DIAGNOSTICS, LLC</v>
      </c>
      <c r="E138" s="1">
        <f>[2]Sheet1!E2032</f>
        <v>0</v>
      </c>
      <c r="F138" s="1">
        <f>[2]Sheet1!F2032</f>
        <v>0</v>
      </c>
      <c r="G138" s="1">
        <f>[2]Sheet1!G2032</f>
        <v>0</v>
      </c>
      <c r="H138" s="1">
        <f>[2]Sheet1!H2032</f>
        <v>259322</v>
      </c>
      <c r="I138" s="1">
        <f>[2]Sheet1!I2032</f>
        <v>585940</v>
      </c>
    </row>
    <row r="139" spans="1:9" customFormat="1" x14ac:dyDescent="0.25">
      <c r="A139" s="2" t="s">
        <v>8</v>
      </c>
      <c r="B139" s="3">
        <v>7</v>
      </c>
      <c r="C139" s="4" t="str">
        <f>[2]Sheet1!C2033</f>
        <v>BALTIMORE</v>
      </c>
      <c r="D139" s="4" t="str">
        <f>[2]Sheet1!D2033</f>
        <v>ANATOMYWORKS, LLC</v>
      </c>
      <c r="E139" s="1">
        <f>[2]Sheet1!E2033</f>
        <v>148400</v>
      </c>
      <c r="F139" s="1">
        <f>[2]Sheet1!F2033</f>
        <v>524785</v>
      </c>
      <c r="G139" s="1">
        <f>[2]Sheet1!G2033</f>
        <v>465301</v>
      </c>
      <c r="H139" s="1">
        <f>[2]Sheet1!H2033</f>
        <v>0</v>
      </c>
      <c r="I139" s="1">
        <f>[2]Sheet1!I2033</f>
        <v>510635</v>
      </c>
    </row>
    <row r="140" spans="1:9" customFormat="1" x14ac:dyDescent="0.25">
      <c r="A140" s="2" t="s">
        <v>8</v>
      </c>
      <c r="B140" s="3">
        <v>7</v>
      </c>
      <c r="C140" s="4" t="str">
        <f>[2]Sheet1!C2034</f>
        <v>BALTIMORE</v>
      </c>
      <c r="D140" s="4" t="str">
        <f>[2]Sheet1!D2034</f>
        <v>CARDIOSOLV ABLATION TECHNOLOGIES, INC.</v>
      </c>
      <c r="E140" s="1">
        <f>[2]Sheet1!E2034</f>
        <v>0</v>
      </c>
      <c r="F140" s="1">
        <f>[2]Sheet1!F2034</f>
        <v>665540</v>
      </c>
      <c r="G140" s="1">
        <f>[2]Sheet1!G2034</f>
        <v>665540</v>
      </c>
      <c r="H140" s="1">
        <f>[2]Sheet1!H2034</f>
        <v>0</v>
      </c>
      <c r="I140" s="1">
        <f>[2]Sheet1!I2034</f>
        <v>0</v>
      </c>
    </row>
    <row r="141" spans="1:9" customFormat="1" x14ac:dyDescent="0.25">
      <c r="A141" s="2" t="s">
        <v>8</v>
      </c>
      <c r="B141" s="3">
        <v>7</v>
      </c>
      <c r="C141" s="4" t="str">
        <f>[2]Sheet1!C2035</f>
        <v>BALTIMORE</v>
      </c>
      <c r="D141" s="4" t="str">
        <f>[2]Sheet1!D2035</f>
        <v>CERECOR. INC.</v>
      </c>
      <c r="E141" s="1">
        <f>[2]Sheet1!E2035</f>
        <v>0</v>
      </c>
      <c r="F141" s="1">
        <f>[2]Sheet1!F2035</f>
        <v>0</v>
      </c>
      <c r="G141" s="1">
        <f>[2]Sheet1!G2035</f>
        <v>0</v>
      </c>
      <c r="H141" s="1">
        <f>[2]Sheet1!H2035</f>
        <v>2020517</v>
      </c>
      <c r="I141" s="1">
        <f>[2]Sheet1!I2035</f>
        <v>0</v>
      </c>
    </row>
    <row r="142" spans="1:9" customFormat="1" x14ac:dyDescent="0.25">
      <c r="A142" s="2" t="s">
        <v>8</v>
      </c>
      <c r="B142" s="3">
        <v>7</v>
      </c>
      <c r="C142" s="4" t="str">
        <f>[2]Sheet1!C2036</f>
        <v>BALTIMORE</v>
      </c>
      <c r="D142" s="4" t="str">
        <f>[2]Sheet1!D2036</f>
        <v>COAPTECH, LLC</v>
      </c>
      <c r="E142" s="1">
        <f>[2]Sheet1!E2036</f>
        <v>0</v>
      </c>
      <c r="F142" s="1">
        <f>[2]Sheet1!F2036</f>
        <v>0</v>
      </c>
      <c r="G142" s="1">
        <f>[2]Sheet1!G2036</f>
        <v>0</v>
      </c>
      <c r="H142" s="1">
        <f>[2]Sheet1!H2036</f>
        <v>0</v>
      </c>
      <c r="I142" s="1">
        <f>[2]Sheet1!I2036</f>
        <v>225000</v>
      </c>
    </row>
    <row r="143" spans="1:9" customFormat="1" x14ac:dyDescent="0.25">
      <c r="A143" s="2" t="s">
        <v>8</v>
      </c>
      <c r="B143" s="3">
        <v>7</v>
      </c>
      <c r="C143" s="4" t="str">
        <f>[2]Sheet1!C2037</f>
        <v>BALTIMORE</v>
      </c>
      <c r="D143" s="4" t="str">
        <f>[2]Sheet1!D2037</f>
        <v>DOMICELL, LLC</v>
      </c>
      <c r="E143" s="1">
        <f>[2]Sheet1!E2037</f>
        <v>0</v>
      </c>
      <c r="F143" s="1">
        <f>[2]Sheet1!F2037</f>
        <v>0</v>
      </c>
      <c r="G143" s="1">
        <f>[2]Sheet1!G2037</f>
        <v>0</v>
      </c>
      <c r="H143" s="1">
        <f>[2]Sheet1!H2037</f>
        <v>224944</v>
      </c>
      <c r="I143" s="1">
        <f>[2]Sheet1!I2037</f>
        <v>0</v>
      </c>
    </row>
    <row r="144" spans="1:9" customFormat="1" x14ac:dyDescent="0.25">
      <c r="A144" s="2" t="s">
        <v>8</v>
      </c>
      <c r="B144" s="3">
        <v>7</v>
      </c>
      <c r="C144" s="4" t="str">
        <f>[2]Sheet1!C2038</f>
        <v>BALTIMORE</v>
      </c>
      <c r="D144" s="4" t="str">
        <f>[2]Sheet1!D2038</f>
        <v>ELIXIRGEN, LLC</v>
      </c>
      <c r="E144" s="1">
        <f>[2]Sheet1!E2038</f>
        <v>0</v>
      </c>
      <c r="F144" s="1">
        <f>[2]Sheet1!F2038</f>
        <v>0</v>
      </c>
      <c r="G144" s="1">
        <f>[2]Sheet1!G2038</f>
        <v>0</v>
      </c>
      <c r="H144" s="1">
        <f>[2]Sheet1!H2038</f>
        <v>148400</v>
      </c>
      <c r="I144" s="1">
        <f>[2]Sheet1!I2038</f>
        <v>0</v>
      </c>
    </row>
    <row r="145" spans="1:9" customFormat="1" x14ac:dyDescent="0.25">
      <c r="A145" s="2" t="s">
        <v>8</v>
      </c>
      <c r="B145" s="3">
        <v>7</v>
      </c>
      <c r="C145" s="4" t="str">
        <f>[2]Sheet1!C2039</f>
        <v>BALTIMORE</v>
      </c>
      <c r="D145" s="4" t="str">
        <f>[2]Sheet1!D2039</f>
        <v>FRIENDS RESEARCH INSTITUTE, INC.</v>
      </c>
      <c r="E145" s="1">
        <f>[2]Sheet1!E2039</f>
        <v>28042686</v>
      </c>
      <c r="F145" s="1">
        <f>[2]Sheet1!F2039</f>
        <v>28146748</v>
      </c>
      <c r="G145" s="1">
        <f>[2]Sheet1!G2039</f>
        <v>25266472</v>
      </c>
      <c r="H145" s="1">
        <f>[2]Sheet1!H2039</f>
        <v>25409580</v>
      </c>
      <c r="I145" s="1">
        <f>[2]Sheet1!I2039</f>
        <v>30393636</v>
      </c>
    </row>
    <row r="146" spans="1:9" customFormat="1" x14ac:dyDescent="0.25">
      <c r="A146" s="2" t="s">
        <v>8</v>
      </c>
      <c r="B146" s="3">
        <v>7</v>
      </c>
      <c r="C146" s="4" t="str">
        <f>[2]Sheet1!C2040</f>
        <v>BALTIMORE</v>
      </c>
      <c r="D146" s="4" t="str">
        <f>[2]Sheet1!D2040</f>
        <v>HUGO W. MOSER RES INST KENNEDY KRIEGER</v>
      </c>
      <c r="E146" s="1">
        <f>[2]Sheet1!E2040</f>
        <v>16768529</v>
      </c>
      <c r="F146" s="1">
        <f>[2]Sheet1!F2040</f>
        <v>11673960</v>
      </c>
      <c r="G146" s="1">
        <f>[2]Sheet1!G2040</f>
        <v>14208485</v>
      </c>
      <c r="H146" s="1">
        <f>[2]Sheet1!H2040</f>
        <v>19431099</v>
      </c>
      <c r="I146" s="1">
        <f>[2]Sheet1!I2040</f>
        <v>15842933</v>
      </c>
    </row>
    <row r="147" spans="1:9" customFormat="1" x14ac:dyDescent="0.25">
      <c r="A147" s="2" t="s">
        <v>8</v>
      </c>
      <c r="B147" s="3">
        <v>7</v>
      </c>
      <c r="C147" s="4" t="str">
        <f>[2]Sheet1!C2041</f>
        <v>BALTIMORE</v>
      </c>
      <c r="D147" s="4" t="str">
        <f>[2]Sheet1!D2041</f>
        <v>INFINITE BIOMEDICAL TECHNOLOGIES, LLC</v>
      </c>
      <c r="E147" s="1">
        <f>[2]Sheet1!E2041</f>
        <v>6400000</v>
      </c>
      <c r="F147" s="1">
        <f>[2]Sheet1!F2041</f>
        <v>14421224</v>
      </c>
      <c r="G147" s="1">
        <f>[2]Sheet1!G2041</f>
        <v>17769744</v>
      </c>
      <c r="H147" s="1">
        <f>[2]Sheet1!H2041</f>
        <v>9385088</v>
      </c>
      <c r="I147" s="1">
        <f>[2]Sheet1!I2041</f>
        <v>11869968</v>
      </c>
    </row>
    <row r="148" spans="1:9" customFormat="1" x14ac:dyDescent="0.25">
      <c r="A148" s="2" t="s">
        <v>8</v>
      </c>
      <c r="B148" s="3">
        <v>7</v>
      </c>
      <c r="C148" s="4" t="str">
        <f>[2]Sheet1!C2042</f>
        <v>BALTIMORE</v>
      </c>
      <c r="D148" s="4" t="str">
        <f>[2]Sheet1!D2042</f>
        <v>JOHNS HOPKINS UNIVERSITY</v>
      </c>
      <c r="E148" s="1">
        <f>[2]Sheet1!E2042</f>
        <v>574844637</v>
      </c>
      <c r="F148" s="1">
        <f>[2]Sheet1!F2042</f>
        <v>606419731</v>
      </c>
      <c r="G148" s="1">
        <f>[2]Sheet1!G2042</f>
        <v>590635052</v>
      </c>
      <c r="H148" s="1">
        <f>[2]Sheet1!H2042</f>
        <v>653560892</v>
      </c>
      <c r="I148" s="1">
        <f>[2]Sheet1!I2042</f>
        <v>657410334</v>
      </c>
    </row>
    <row r="149" spans="1:9" customFormat="1" x14ac:dyDescent="0.25">
      <c r="A149" s="2" t="s">
        <v>8</v>
      </c>
      <c r="B149" s="3">
        <v>7</v>
      </c>
      <c r="C149" s="4" t="str">
        <f>[2]Sheet1!C2043</f>
        <v>BALTIMORE</v>
      </c>
      <c r="D149" s="4" t="str">
        <f>[2]Sheet1!D2043</f>
        <v>JUXTOPIA, LLC</v>
      </c>
      <c r="E149" s="1">
        <f>[2]Sheet1!E2043</f>
        <v>0</v>
      </c>
      <c r="F149" s="1">
        <f>[2]Sheet1!F2043</f>
        <v>0</v>
      </c>
      <c r="G149" s="1">
        <f>[2]Sheet1!G2043</f>
        <v>249841</v>
      </c>
      <c r="H149" s="1">
        <f>[2]Sheet1!H2043</f>
        <v>0</v>
      </c>
      <c r="I149" s="1">
        <f>[2]Sheet1!I2043</f>
        <v>0</v>
      </c>
    </row>
    <row r="150" spans="1:9" customFormat="1" x14ac:dyDescent="0.25">
      <c r="A150" s="2" t="s">
        <v>8</v>
      </c>
      <c r="B150" s="3">
        <v>7</v>
      </c>
      <c r="C150" s="4" t="str">
        <f>[2]Sheet1!C2044</f>
        <v>BALTIMORE</v>
      </c>
      <c r="D150" s="4" t="str">
        <f>[2]Sheet1!D2044</f>
        <v>LIEBER INSTITUTE, INC.</v>
      </c>
      <c r="E150" s="1">
        <f>[2]Sheet1!E2044</f>
        <v>240983</v>
      </c>
      <c r="F150" s="1">
        <f>[2]Sheet1!F2044</f>
        <v>1323175</v>
      </c>
      <c r="G150" s="1">
        <f>[2]Sheet1!G2044</f>
        <v>3654082</v>
      </c>
      <c r="H150" s="1">
        <f>[2]Sheet1!H2044</f>
        <v>3429982</v>
      </c>
      <c r="I150" s="1">
        <f>[2]Sheet1!I2044</f>
        <v>4447488</v>
      </c>
    </row>
    <row r="151" spans="1:9" customFormat="1" x14ac:dyDescent="0.25">
      <c r="A151" s="2" t="s">
        <v>8</v>
      </c>
      <c r="B151" s="3">
        <v>7</v>
      </c>
      <c r="C151" s="4" t="str">
        <f>[2]Sheet1!C2045</f>
        <v>BALTIMORE</v>
      </c>
      <c r="D151" s="4" t="str">
        <f>[2]Sheet1!D2045</f>
        <v>MORGAN STATE UNIVERSITY</v>
      </c>
      <c r="E151" s="1">
        <f>[2]Sheet1!E2045</f>
        <v>1610712</v>
      </c>
      <c r="F151" s="1">
        <f>[2]Sheet1!F2045</f>
        <v>4039426</v>
      </c>
      <c r="G151" s="1">
        <f>[2]Sheet1!G2045</f>
        <v>5970081</v>
      </c>
      <c r="H151" s="1">
        <f>[2]Sheet1!H2045</f>
        <v>5385928</v>
      </c>
      <c r="I151" s="1">
        <f>[2]Sheet1!I2045</f>
        <v>5418974</v>
      </c>
    </row>
    <row r="152" spans="1:9" customFormat="1" x14ac:dyDescent="0.25">
      <c r="A152" s="2" t="s">
        <v>8</v>
      </c>
      <c r="B152" s="3">
        <v>7</v>
      </c>
      <c r="C152" s="4" t="str">
        <f>[2]Sheet1!C2046</f>
        <v>BALTIMORE</v>
      </c>
      <c r="D152" s="4" t="str">
        <f>[2]Sheet1!D2046</f>
        <v>MYCOMED TECHNOLOGIES, LLC</v>
      </c>
      <c r="E152" s="1">
        <f>[2]Sheet1!E2046</f>
        <v>0</v>
      </c>
      <c r="F152" s="1">
        <f>[2]Sheet1!F2046</f>
        <v>0</v>
      </c>
      <c r="G152" s="1">
        <f>[2]Sheet1!G2046</f>
        <v>238175</v>
      </c>
      <c r="H152" s="1">
        <f>[2]Sheet1!H2046</f>
        <v>0</v>
      </c>
      <c r="I152" s="1">
        <f>[2]Sheet1!I2046</f>
        <v>1004193</v>
      </c>
    </row>
    <row r="153" spans="1:9" customFormat="1" x14ac:dyDescent="0.25">
      <c r="A153" s="2" t="s">
        <v>8</v>
      </c>
      <c r="B153" s="3">
        <v>7</v>
      </c>
      <c r="C153" s="4" t="str">
        <f>[2]Sheet1!C2047</f>
        <v>BALTIMORE</v>
      </c>
      <c r="D153" s="4" t="str">
        <f>[2]Sheet1!D2047</f>
        <v>PAPGENE, INC.</v>
      </c>
      <c r="E153" s="1">
        <f>[2]Sheet1!E2047</f>
        <v>0</v>
      </c>
      <c r="F153" s="1">
        <f>[2]Sheet1!F2047</f>
        <v>0</v>
      </c>
      <c r="G153" s="1">
        <f>[2]Sheet1!G2047</f>
        <v>0</v>
      </c>
      <c r="H153" s="1">
        <f>[2]Sheet1!H2047</f>
        <v>1586487</v>
      </c>
      <c r="I153" s="1">
        <f>[2]Sheet1!I2047</f>
        <v>2909681</v>
      </c>
    </row>
    <row r="154" spans="1:9" customFormat="1" x14ac:dyDescent="0.25">
      <c r="A154" s="2" t="s">
        <v>8</v>
      </c>
      <c r="B154" s="3">
        <v>7</v>
      </c>
      <c r="C154" s="4" t="str">
        <f>[2]Sheet1!C2048</f>
        <v>BALTIMORE</v>
      </c>
      <c r="D154" s="4" t="str">
        <f>[2]Sheet1!D2048</f>
        <v>PARAGON BIOSERVICES, INC.</v>
      </c>
      <c r="E154" s="1">
        <f>[2]Sheet1!E2048</f>
        <v>0</v>
      </c>
      <c r="F154" s="1">
        <f>[2]Sheet1!F2048</f>
        <v>0</v>
      </c>
      <c r="G154" s="1">
        <f>[2]Sheet1!G2048</f>
        <v>0</v>
      </c>
      <c r="H154" s="1">
        <f>[2]Sheet1!H2048</f>
        <v>16868</v>
      </c>
      <c r="I154" s="1">
        <f>[2]Sheet1!I2048</f>
        <v>0</v>
      </c>
    </row>
    <row r="155" spans="1:9" customFormat="1" x14ac:dyDescent="0.25">
      <c r="A155" s="2" t="s">
        <v>8</v>
      </c>
      <c r="B155" s="3">
        <v>7</v>
      </c>
      <c r="C155" s="4" t="str">
        <f>[2]Sheet1!C2049</f>
        <v>BALTIMORE</v>
      </c>
      <c r="D155" s="4" t="str">
        <f>[2]Sheet1!D2049</f>
        <v>PATHOVAX, LLC</v>
      </c>
      <c r="E155" s="1">
        <f>[2]Sheet1!E2049</f>
        <v>0</v>
      </c>
      <c r="F155" s="1">
        <f>[2]Sheet1!F2049</f>
        <v>0</v>
      </c>
      <c r="G155" s="1">
        <f>[2]Sheet1!G2049</f>
        <v>0</v>
      </c>
      <c r="H155" s="1">
        <f>[2]Sheet1!H2049</f>
        <v>0</v>
      </c>
      <c r="I155" s="1">
        <f>[2]Sheet1!I2049</f>
        <v>300000</v>
      </c>
    </row>
    <row r="156" spans="1:9" customFormat="1" x14ac:dyDescent="0.25">
      <c r="A156" s="2" t="s">
        <v>8</v>
      </c>
      <c r="B156" s="3">
        <v>7</v>
      </c>
      <c r="C156" s="4" t="str">
        <f>[2]Sheet1!C2050</f>
        <v>BALTIMORE</v>
      </c>
      <c r="D156" s="4" t="str">
        <f>[2]Sheet1!D2050</f>
        <v>PERSONAL GENOME DIAGNOSTICS, INC.</v>
      </c>
      <c r="E156" s="1">
        <f>[2]Sheet1!E2050</f>
        <v>0</v>
      </c>
      <c r="F156" s="1">
        <f>[2]Sheet1!F2050</f>
        <v>0</v>
      </c>
      <c r="G156" s="1">
        <f>[2]Sheet1!G2050</f>
        <v>431237</v>
      </c>
      <c r="H156" s="1">
        <f>[2]Sheet1!H2050</f>
        <v>222994</v>
      </c>
      <c r="I156" s="1">
        <f>[2]Sheet1!I2050</f>
        <v>297850</v>
      </c>
    </row>
    <row r="157" spans="1:9" customFormat="1" x14ac:dyDescent="0.25">
      <c r="A157" s="2" t="s">
        <v>8</v>
      </c>
      <c r="B157" s="3">
        <v>7</v>
      </c>
      <c r="C157" s="4" t="str">
        <f>[2]Sheet1!C2051</f>
        <v>BALTIMORE</v>
      </c>
      <c r="D157" s="4" t="str">
        <f>[2]Sheet1!D2051</f>
        <v>RESEARCH CIRCLE ASSOCIATES, LLC</v>
      </c>
      <c r="E157" s="1">
        <f>[2]Sheet1!E2051</f>
        <v>196601</v>
      </c>
      <c r="F157" s="1">
        <f>[2]Sheet1!F2051</f>
        <v>710889</v>
      </c>
      <c r="G157" s="1">
        <f>[2]Sheet1!G2051</f>
        <v>504391</v>
      </c>
      <c r="H157" s="1">
        <f>[2]Sheet1!H2051</f>
        <v>0</v>
      </c>
      <c r="I157" s="1">
        <f>[2]Sheet1!I2051</f>
        <v>187157</v>
      </c>
    </row>
    <row r="158" spans="1:9" customFormat="1" x14ac:dyDescent="0.25">
      <c r="A158" s="2" t="s">
        <v>8</v>
      </c>
      <c r="B158" s="3">
        <v>7</v>
      </c>
      <c r="C158" s="4" t="str">
        <f>[2]Sheet1!C2052</f>
        <v>BALTIMORE</v>
      </c>
      <c r="D158" s="4" t="str">
        <f>[2]Sheet1!D2052</f>
        <v>REVOLVE BIOTECHNOLOGIES, INC.</v>
      </c>
      <c r="E158" s="1">
        <f>[2]Sheet1!E2052</f>
        <v>0</v>
      </c>
      <c r="F158" s="1">
        <f>[2]Sheet1!F2052</f>
        <v>0</v>
      </c>
      <c r="G158" s="1">
        <f>[2]Sheet1!G2052</f>
        <v>448212</v>
      </c>
      <c r="H158" s="1">
        <f>[2]Sheet1!H2052</f>
        <v>0</v>
      </c>
      <c r="I158" s="1">
        <f>[2]Sheet1!I2052</f>
        <v>0</v>
      </c>
    </row>
    <row r="159" spans="1:9" customFormat="1" x14ac:dyDescent="0.25">
      <c r="A159" s="2" t="s">
        <v>8</v>
      </c>
      <c r="B159" s="3">
        <v>7</v>
      </c>
      <c r="C159" s="4" t="str">
        <f>[2]Sheet1!C2053</f>
        <v>BALTIMORE</v>
      </c>
      <c r="D159" s="4" t="str">
        <f>[2]Sheet1!D2053</f>
        <v>ROBIN MEDICAL, INC.</v>
      </c>
      <c r="E159" s="1">
        <f>[2]Sheet1!E2053</f>
        <v>1042261</v>
      </c>
      <c r="F159" s="1">
        <f>[2]Sheet1!F2053</f>
        <v>1053133</v>
      </c>
      <c r="G159" s="1">
        <f>[2]Sheet1!G2053</f>
        <v>688703</v>
      </c>
      <c r="H159" s="1">
        <f>[2]Sheet1!H2053</f>
        <v>1772374</v>
      </c>
      <c r="I159" s="1">
        <f>[2]Sheet1!I2053</f>
        <v>1760283</v>
      </c>
    </row>
    <row r="160" spans="1:9" customFormat="1" x14ac:dyDescent="0.25">
      <c r="A160" s="2" t="s">
        <v>8</v>
      </c>
      <c r="B160" s="3">
        <v>7</v>
      </c>
      <c r="C160" s="4" t="str">
        <f>[2]Sheet1!C2054</f>
        <v>BALTIMORE</v>
      </c>
      <c r="D160" s="4" t="str">
        <f>[2]Sheet1!D2054</f>
        <v>SILCSBIO, LLC</v>
      </c>
      <c r="E160" s="1">
        <f>[2]Sheet1!E2054</f>
        <v>0</v>
      </c>
      <c r="F160" s="1">
        <f>[2]Sheet1!F2054</f>
        <v>0</v>
      </c>
      <c r="G160" s="1">
        <f>[2]Sheet1!G2054</f>
        <v>157155</v>
      </c>
      <c r="H160" s="1">
        <f>[2]Sheet1!H2054</f>
        <v>403571</v>
      </c>
      <c r="I160" s="1">
        <f>[2]Sheet1!I2054</f>
        <v>641252</v>
      </c>
    </row>
    <row r="161" spans="1:9" customFormat="1" x14ac:dyDescent="0.25">
      <c r="A161" s="2" t="s">
        <v>8</v>
      </c>
      <c r="B161" s="3">
        <v>7</v>
      </c>
      <c r="C161" s="4" t="str">
        <f>[2]Sheet1!C2055</f>
        <v>BALTIMORE</v>
      </c>
      <c r="D161" s="4" t="str">
        <f>[2]Sheet1!D2055</f>
        <v>STRATEGIC RESULTS</v>
      </c>
      <c r="E161" s="1">
        <f>[2]Sheet1!E2055</f>
        <v>0</v>
      </c>
      <c r="F161" s="1">
        <f>[2]Sheet1!F2055</f>
        <v>10773</v>
      </c>
      <c r="G161" s="1">
        <f>[2]Sheet1!G2055</f>
        <v>0</v>
      </c>
      <c r="H161" s="1">
        <f>[2]Sheet1!H2055</f>
        <v>0</v>
      </c>
      <c r="I161" s="1">
        <f>[2]Sheet1!I2055</f>
        <v>0</v>
      </c>
    </row>
    <row r="162" spans="1:9" customFormat="1" x14ac:dyDescent="0.25">
      <c r="A162" s="2" t="s">
        <v>8</v>
      </c>
      <c r="B162" s="3">
        <v>7</v>
      </c>
      <c r="C162" s="4" t="str">
        <f>[2]Sheet1!C2056</f>
        <v>BALTIMORE</v>
      </c>
      <c r="D162" s="4" t="str">
        <f>[2]Sheet1!D2056</f>
        <v>THERALY FIBROSIS, INC.</v>
      </c>
      <c r="E162" s="1">
        <f>[2]Sheet1!E2056</f>
        <v>0</v>
      </c>
      <c r="F162" s="1">
        <f>[2]Sheet1!F2056</f>
        <v>0</v>
      </c>
      <c r="G162" s="1">
        <f>[2]Sheet1!G2056</f>
        <v>0</v>
      </c>
      <c r="H162" s="1">
        <f>[2]Sheet1!H2056</f>
        <v>0</v>
      </c>
      <c r="I162" s="1">
        <f>[2]Sheet1!I2056</f>
        <v>924849</v>
      </c>
    </row>
    <row r="163" spans="1:9" customFormat="1" x14ac:dyDescent="0.25">
      <c r="A163" s="2" t="s">
        <v>8</v>
      </c>
      <c r="B163" s="3">
        <v>7</v>
      </c>
      <c r="C163" s="4" t="str">
        <f>[2]Sheet1!C2057</f>
        <v>BALTIMORE</v>
      </c>
      <c r="D163" s="4" t="str">
        <f>[2]Sheet1!D2057</f>
        <v>UNIVERSITY OF MARYLAND BALT CO CAMPUS</v>
      </c>
      <c r="E163" s="1">
        <f>[2]Sheet1!E2057</f>
        <v>7125704</v>
      </c>
      <c r="F163" s="1">
        <f>[2]Sheet1!F2057</f>
        <v>7951999</v>
      </c>
      <c r="G163" s="1">
        <f>[2]Sheet1!G2057</f>
        <v>10317002</v>
      </c>
      <c r="H163" s="1">
        <f>[2]Sheet1!H2057</f>
        <v>9585902</v>
      </c>
      <c r="I163" s="1">
        <f>[2]Sheet1!I2057</f>
        <v>8909991</v>
      </c>
    </row>
    <row r="164" spans="1:9" customFormat="1" x14ac:dyDescent="0.25">
      <c r="A164" s="2" t="s">
        <v>8</v>
      </c>
      <c r="B164" s="3">
        <v>7</v>
      </c>
      <c r="C164" s="4" t="str">
        <f>[2]Sheet1!C2058</f>
        <v>BALTIMORE</v>
      </c>
      <c r="D164" s="4" t="str">
        <f>[2]Sheet1!D2058</f>
        <v>UNIVERSITY OF MARYLAND BALTIMORE</v>
      </c>
      <c r="E164" s="1">
        <f>[2]Sheet1!E2058</f>
        <v>163687812</v>
      </c>
      <c r="F164" s="1">
        <f>[2]Sheet1!F2058</f>
        <v>152915386</v>
      </c>
      <c r="G164" s="1">
        <f>[2]Sheet1!G2058</f>
        <v>135435202</v>
      </c>
      <c r="H164" s="1">
        <f>[2]Sheet1!H2058</f>
        <v>149950858</v>
      </c>
      <c r="I164" s="1">
        <f>[2]Sheet1!I2058</f>
        <v>173306198</v>
      </c>
    </row>
    <row r="165" spans="1:9" customFormat="1" x14ac:dyDescent="0.25">
      <c r="A165" s="2" t="s">
        <v>8</v>
      </c>
      <c r="B165" s="3">
        <v>7</v>
      </c>
      <c r="C165" s="4" t="str">
        <f>[2]Sheet1!C2059</f>
        <v>Baltimore</v>
      </c>
      <c r="D165" s="4" t="str">
        <f>[2]Sheet1!D2059</f>
        <v>AGENEBIO, INC.</v>
      </c>
      <c r="E165" s="1">
        <f>[2]Sheet1!E2059</f>
        <v>400517</v>
      </c>
      <c r="F165" s="1">
        <f>[2]Sheet1!F2059</f>
        <v>424363</v>
      </c>
      <c r="G165" s="1">
        <f>[2]Sheet1!G2059</f>
        <v>376259</v>
      </c>
      <c r="H165" s="1">
        <f>[2]Sheet1!H2059</f>
        <v>674363</v>
      </c>
      <c r="I165" s="1">
        <f>[2]Sheet1!I2059</f>
        <v>4651428</v>
      </c>
    </row>
    <row r="166" spans="1:9" customFormat="1" x14ac:dyDescent="0.25">
      <c r="A166" s="2" t="s">
        <v>8</v>
      </c>
      <c r="B166" s="3">
        <v>7</v>
      </c>
      <c r="C166" s="4" t="str">
        <f>[2]Sheet1!C2060</f>
        <v>Baltimore</v>
      </c>
      <c r="D166" s="4" t="str">
        <f>[2]Sheet1!D2060</f>
        <v>SCANOGEN, INC.</v>
      </c>
      <c r="E166" s="1">
        <f>[2]Sheet1!E2060</f>
        <v>382196</v>
      </c>
      <c r="F166" s="1">
        <f>[2]Sheet1!F2060</f>
        <v>862311</v>
      </c>
      <c r="G166" s="1">
        <f>[2]Sheet1!G2060</f>
        <v>1127631</v>
      </c>
      <c r="H166" s="1">
        <f>[2]Sheet1!H2060</f>
        <v>449886</v>
      </c>
      <c r="I166" s="1">
        <f>[2]Sheet1!I2060</f>
        <v>1298035</v>
      </c>
    </row>
    <row r="167" spans="1:9" customFormat="1" x14ac:dyDescent="0.25">
      <c r="A167" s="2" t="s">
        <v>8</v>
      </c>
      <c r="B167" s="3">
        <v>7</v>
      </c>
      <c r="C167" s="4" t="str">
        <f>[2]Sheet1!C2061</f>
        <v>CATONSVILLE</v>
      </c>
      <c r="D167" s="4" t="str">
        <f>[2]Sheet1!D2061</f>
        <v>HUSSMAN INSTITUTE FOR AUTISM, INC.</v>
      </c>
      <c r="E167" s="1">
        <f>[2]Sheet1!E2061</f>
        <v>0</v>
      </c>
      <c r="F167" s="1">
        <f>[2]Sheet1!F2061</f>
        <v>165000</v>
      </c>
      <c r="G167" s="1">
        <f>[2]Sheet1!G2061</f>
        <v>0</v>
      </c>
      <c r="H167" s="1">
        <f>[2]Sheet1!H2061</f>
        <v>202500</v>
      </c>
      <c r="I167" s="1">
        <f>[2]Sheet1!I2061</f>
        <v>0</v>
      </c>
    </row>
    <row r="168" spans="1:9" customFormat="1" x14ac:dyDescent="0.25">
      <c r="A168" s="2" t="s">
        <v>8</v>
      </c>
      <c r="B168" s="3">
        <v>7</v>
      </c>
      <c r="C168" s="4" t="str">
        <f>[2]Sheet1!C2062</f>
        <v>COLUMBIA</v>
      </c>
      <c r="D168" s="4" t="str">
        <f>[2]Sheet1!D2062</f>
        <v>A AND G PHARMACEUTICAL, INC.</v>
      </c>
      <c r="E168" s="1">
        <f>[2]Sheet1!E2062</f>
        <v>269565</v>
      </c>
      <c r="F168" s="1">
        <f>[2]Sheet1!F2062</f>
        <v>1547592</v>
      </c>
      <c r="G168" s="1">
        <f>[2]Sheet1!G2062</f>
        <v>1000000</v>
      </c>
      <c r="H168" s="1">
        <f>[2]Sheet1!H2062</f>
        <v>0</v>
      </c>
      <c r="I168" s="1">
        <f>[2]Sheet1!I2062</f>
        <v>1307315</v>
      </c>
    </row>
    <row r="169" spans="1:9" customFormat="1" x14ac:dyDescent="0.25">
      <c r="A169" s="2" t="s">
        <v>8</v>
      </c>
      <c r="B169" s="3">
        <v>7</v>
      </c>
      <c r="C169" s="4" t="str">
        <f>[2]Sheet1!C2063</f>
        <v>COLUMBIA</v>
      </c>
      <c r="D169" s="4" t="str">
        <f>[2]Sheet1!D2063</f>
        <v>CABEZON GROUP, INC.</v>
      </c>
      <c r="E169" s="1">
        <f>[2]Sheet1!E2063</f>
        <v>186938</v>
      </c>
      <c r="F169" s="1">
        <f>[2]Sheet1!F2063</f>
        <v>862172</v>
      </c>
      <c r="G169" s="1">
        <f>[2]Sheet1!G2063</f>
        <v>938352</v>
      </c>
      <c r="H169" s="1">
        <f>[2]Sheet1!H2063</f>
        <v>768337</v>
      </c>
      <c r="I169" s="1">
        <f>[2]Sheet1!I2063</f>
        <v>90524</v>
      </c>
    </row>
    <row r="170" spans="1:9" customFormat="1" x14ac:dyDescent="0.25">
      <c r="A170" s="2" t="s">
        <v>8</v>
      </c>
      <c r="B170" s="3">
        <v>7</v>
      </c>
      <c r="C170" s="4" t="str">
        <f>[2]Sheet1!C2064</f>
        <v>COLUMBIA</v>
      </c>
      <c r="D170" s="4" t="str">
        <f>[2]Sheet1!D2064</f>
        <v>IMPAQ INTERNATIONAL, LLC</v>
      </c>
      <c r="E170" s="1">
        <f>[2]Sheet1!E2064</f>
        <v>1672418</v>
      </c>
      <c r="F170" s="1">
        <f>[2]Sheet1!F2064</f>
        <v>469360</v>
      </c>
      <c r="G170" s="1">
        <f>[2]Sheet1!G2064</f>
        <v>25931</v>
      </c>
      <c r="H170" s="1">
        <f>[2]Sheet1!H2064</f>
        <v>379855</v>
      </c>
      <c r="I170" s="1">
        <f>[2]Sheet1!I2064</f>
        <v>379145</v>
      </c>
    </row>
    <row r="171" spans="1:9" customFormat="1" x14ac:dyDescent="0.25">
      <c r="A171" s="2" t="s">
        <v>8</v>
      </c>
      <c r="B171" s="3">
        <v>7</v>
      </c>
      <c r="C171" s="4" t="str">
        <f>[2]Sheet1!C2065</f>
        <v>DAYTON</v>
      </c>
      <c r="D171" s="4" t="str">
        <f>[2]Sheet1!D2065</f>
        <v>AUSCULTECH DX, LLC</v>
      </c>
      <c r="E171" s="1">
        <f>[2]Sheet1!E2065</f>
        <v>0</v>
      </c>
      <c r="F171" s="1">
        <f>[2]Sheet1!F2065</f>
        <v>0</v>
      </c>
      <c r="G171" s="1">
        <f>[2]Sheet1!G2065</f>
        <v>0</v>
      </c>
      <c r="H171" s="1">
        <f>[2]Sheet1!H2065</f>
        <v>177688</v>
      </c>
      <c r="I171" s="1">
        <f>[2]Sheet1!I2065</f>
        <v>0</v>
      </c>
    </row>
    <row r="172" spans="1:9" customFormat="1" x14ac:dyDescent="0.25">
      <c r="A172" s="2" t="s">
        <v>8</v>
      </c>
      <c r="B172" s="3">
        <v>7</v>
      </c>
      <c r="C172" s="4" t="str">
        <f>[2]Sheet1!C2066</f>
        <v>ELLICOTT CITY</v>
      </c>
      <c r="D172" s="4" t="str">
        <f>[2]Sheet1!D2066</f>
        <v>EUVEDA BIOSCIENCES, INC.</v>
      </c>
      <c r="E172" s="1">
        <f>[2]Sheet1!E2066</f>
        <v>224914</v>
      </c>
      <c r="F172" s="1">
        <f>[2]Sheet1!F2066</f>
        <v>0</v>
      </c>
      <c r="G172" s="1">
        <f>[2]Sheet1!G2066</f>
        <v>0</v>
      </c>
      <c r="H172" s="1">
        <f>[2]Sheet1!H2066</f>
        <v>0</v>
      </c>
      <c r="I172" s="1">
        <f>[2]Sheet1!I2066</f>
        <v>0</v>
      </c>
    </row>
    <row r="173" spans="1:9" customFormat="1" x14ac:dyDescent="0.25">
      <c r="A173" s="2" t="s">
        <v>8</v>
      </c>
      <c r="B173" s="3">
        <v>7</v>
      </c>
      <c r="C173" s="4" t="str">
        <f>[2]Sheet1!C2067</f>
        <v>ELLICOTT CITY</v>
      </c>
      <c r="D173" s="4" t="str">
        <f>[2]Sheet1!D2067</f>
        <v>GLYCOT THERAPEUTICS, LLC</v>
      </c>
      <c r="E173" s="1">
        <f>[2]Sheet1!E2067</f>
        <v>0</v>
      </c>
      <c r="F173" s="1">
        <f>[2]Sheet1!F2067</f>
        <v>0</v>
      </c>
      <c r="G173" s="1">
        <f>[2]Sheet1!G2067</f>
        <v>0</v>
      </c>
      <c r="H173" s="1">
        <f>[2]Sheet1!H2067</f>
        <v>0</v>
      </c>
      <c r="I173" s="1">
        <f>[2]Sheet1!I2067</f>
        <v>218846</v>
      </c>
    </row>
    <row r="174" spans="1:9" customFormat="1" x14ac:dyDescent="0.25">
      <c r="A174" s="2" t="s">
        <v>8</v>
      </c>
      <c r="B174" s="3">
        <v>7</v>
      </c>
      <c r="C174" s="4" t="str">
        <f>[2]Sheet1!C2068</f>
        <v>HIGHLAND</v>
      </c>
      <c r="D174" s="4" t="str">
        <f>[2]Sheet1!D2068</f>
        <v>VISISONICS CORPORATION</v>
      </c>
      <c r="E174" s="1">
        <f>[2]Sheet1!E2068</f>
        <v>0</v>
      </c>
      <c r="F174" s="1">
        <f>[2]Sheet1!F2068</f>
        <v>0</v>
      </c>
      <c r="G174" s="1">
        <f>[2]Sheet1!G2068</f>
        <v>0</v>
      </c>
      <c r="H174" s="1">
        <f>[2]Sheet1!H2068</f>
        <v>0</v>
      </c>
      <c r="I174" s="1">
        <f>[2]Sheet1!I2068</f>
        <v>224924</v>
      </c>
    </row>
    <row r="175" spans="1:9" customFormat="1" x14ac:dyDescent="0.25">
      <c r="A175" s="2" t="s">
        <v>8</v>
      </c>
      <c r="B175" s="3">
        <v>7</v>
      </c>
      <c r="C175" s="4" t="str">
        <f>[2]Sheet1!C2069</f>
        <v>LUTHERVILLE</v>
      </c>
      <c r="D175" s="4" t="str">
        <f>[2]Sheet1!D2069</f>
        <v>ASCLEPIX THERAPEUTICS, LLC</v>
      </c>
      <c r="E175" s="1">
        <f>[2]Sheet1!E2069</f>
        <v>0</v>
      </c>
      <c r="F175" s="1">
        <f>[2]Sheet1!F2069</f>
        <v>472612</v>
      </c>
      <c r="G175" s="1">
        <f>[2]Sheet1!G2069</f>
        <v>349115</v>
      </c>
      <c r="H175" s="1">
        <f>[2]Sheet1!H2069</f>
        <v>0</v>
      </c>
      <c r="I175" s="1">
        <f>[2]Sheet1!I2069</f>
        <v>1165695</v>
      </c>
    </row>
    <row r="176" spans="1:9" s="17" customFormat="1" ht="15.75" x14ac:dyDescent="0.25">
      <c r="A176" s="13" t="s">
        <v>8</v>
      </c>
      <c r="B176" s="14">
        <v>7</v>
      </c>
      <c r="C176" s="15" t="s">
        <v>4</v>
      </c>
      <c r="D176" s="15" t="s">
        <v>5</v>
      </c>
      <c r="E176" s="16">
        <f>[2]Sheet1!E2070</f>
        <v>803244873</v>
      </c>
      <c r="F176" s="16">
        <f>[2]Sheet1!F2070</f>
        <v>834660179</v>
      </c>
      <c r="G176" s="16">
        <f>[2]Sheet1!G2070</f>
        <v>810921963</v>
      </c>
      <c r="H176" s="16">
        <f>[2]Sheet1!H2070</f>
        <v>885447435</v>
      </c>
      <c r="I176" s="16">
        <f>[2]Sheet1!I2070</f>
        <v>926282274</v>
      </c>
    </row>
    <row r="177" spans="1:9" customFormat="1" x14ac:dyDescent="0.25">
      <c r="A177" s="2" t="s">
        <v>8</v>
      </c>
      <c r="B177" s="3">
        <v>8</v>
      </c>
      <c r="C177" s="4" t="str">
        <f>[2]Sheet1!C2071</f>
        <v>BETHESDA</v>
      </c>
      <c r="D177" s="4" t="str">
        <f>[2]Sheet1!D2071</f>
        <v>ABVIRO, LLC</v>
      </c>
      <c r="E177" s="1">
        <f>[2]Sheet1!E2071</f>
        <v>0</v>
      </c>
      <c r="F177" s="1">
        <f>[2]Sheet1!F2071</f>
        <v>0</v>
      </c>
      <c r="G177" s="1">
        <f>[2]Sheet1!G2071</f>
        <v>0</v>
      </c>
      <c r="H177" s="1">
        <f>[2]Sheet1!H2071</f>
        <v>5152302</v>
      </c>
      <c r="I177" s="1">
        <f>[2]Sheet1!I2071</f>
        <v>9353702</v>
      </c>
    </row>
    <row r="178" spans="1:9" customFormat="1" x14ac:dyDescent="0.25">
      <c r="A178" s="2" t="s">
        <v>8</v>
      </c>
      <c r="B178" s="3">
        <v>8</v>
      </c>
      <c r="C178" s="4" t="str">
        <f>[2]Sheet1!C2072</f>
        <v>BETHESDA</v>
      </c>
      <c r="D178" s="4" t="str">
        <f>[2]Sheet1!D2072</f>
        <v>AMERICAN COLLEGE OF MEDICAL GENETICS</v>
      </c>
      <c r="E178" s="1">
        <f>[2]Sheet1!E2072</f>
        <v>2540405</v>
      </c>
      <c r="F178" s="1">
        <f>[2]Sheet1!F2072</f>
        <v>2535935</v>
      </c>
      <c r="G178" s="1">
        <f>[2]Sheet1!G2072</f>
        <v>2485759</v>
      </c>
      <c r="H178" s="1">
        <f>[2]Sheet1!H2072</f>
        <v>2462228</v>
      </c>
      <c r="I178" s="1">
        <f>[2]Sheet1!I2072</f>
        <v>2475061</v>
      </c>
    </row>
    <row r="179" spans="1:9" customFormat="1" x14ac:dyDescent="0.25">
      <c r="A179" s="2" t="s">
        <v>8</v>
      </c>
      <c r="B179" s="3">
        <v>8</v>
      </c>
      <c r="C179" s="4" t="str">
        <f>[2]Sheet1!C2073</f>
        <v>BETHESDA</v>
      </c>
      <c r="D179" s="4" t="str">
        <f>[2]Sheet1!D2073</f>
        <v>AMERICAN GASTROENTEROLOGICAL ASSN/INST</v>
      </c>
      <c r="E179" s="1">
        <f>[2]Sheet1!E2073</f>
        <v>143252</v>
      </c>
      <c r="F179" s="1">
        <f>[2]Sheet1!F2073</f>
        <v>148448</v>
      </c>
      <c r="G179" s="1">
        <f>[2]Sheet1!G2073</f>
        <v>148448</v>
      </c>
      <c r="H179" s="1">
        <f>[2]Sheet1!H2073</f>
        <v>761528</v>
      </c>
      <c r="I179" s="1">
        <f>[2]Sheet1!I2073</f>
        <v>614747</v>
      </c>
    </row>
    <row r="180" spans="1:9" customFormat="1" x14ac:dyDescent="0.25">
      <c r="A180" s="2" t="s">
        <v>8</v>
      </c>
      <c r="B180" s="3">
        <v>8</v>
      </c>
      <c r="C180" s="4" t="str">
        <f>[2]Sheet1!C2074</f>
        <v>BETHESDA</v>
      </c>
      <c r="D180" s="4" t="str">
        <f>[2]Sheet1!D2074</f>
        <v>AMERICAN MEDICAL INFORMATICS ASSN</v>
      </c>
      <c r="E180" s="1">
        <f>[2]Sheet1!E2074</f>
        <v>0</v>
      </c>
      <c r="F180" s="1">
        <f>[2]Sheet1!F2074</f>
        <v>0</v>
      </c>
      <c r="G180" s="1">
        <f>[2]Sheet1!G2074</f>
        <v>0</v>
      </c>
      <c r="H180" s="1">
        <f>[2]Sheet1!H2074</f>
        <v>40000</v>
      </c>
      <c r="I180" s="1">
        <f>[2]Sheet1!I2074</f>
        <v>40000</v>
      </c>
    </row>
    <row r="181" spans="1:9" customFormat="1" x14ac:dyDescent="0.25">
      <c r="A181" s="2" t="s">
        <v>8</v>
      </c>
      <c r="B181" s="3">
        <v>8</v>
      </c>
      <c r="C181" s="4" t="str">
        <f>[2]Sheet1!C2075</f>
        <v>BETHESDA</v>
      </c>
      <c r="D181" s="4" t="str">
        <f>[2]Sheet1!D2075</f>
        <v>AMERICAN PHYSIOLOGICAL SOCIETY</v>
      </c>
      <c r="E181" s="1">
        <f>[2]Sheet1!E2075</f>
        <v>354899</v>
      </c>
      <c r="F181" s="1">
        <f>[2]Sheet1!F2075</f>
        <v>620277</v>
      </c>
      <c r="G181" s="1">
        <f>[2]Sheet1!G2075</f>
        <v>732933</v>
      </c>
      <c r="H181" s="1">
        <f>[2]Sheet1!H2075</f>
        <v>501203</v>
      </c>
      <c r="I181" s="1">
        <f>[2]Sheet1!I2075</f>
        <v>467482</v>
      </c>
    </row>
    <row r="182" spans="1:9" customFormat="1" x14ac:dyDescent="0.25">
      <c r="A182" s="2" t="s">
        <v>8</v>
      </c>
      <c r="B182" s="3">
        <v>8</v>
      </c>
      <c r="C182" s="4" t="str">
        <f>[2]Sheet1!C2076</f>
        <v>BETHESDA</v>
      </c>
      <c r="D182" s="4" t="str">
        <f>[2]Sheet1!D2076</f>
        <v>AMERICAN SOCIETY FOR CELL BIOLOGY</v>
      </c>
      <c r="E182" s="1">
        <f>[2]Sheet1!E2076</f>
        <v>0</v>
      </c>
      <c r="F182" s="1">
        <f>[2]Sheet1!F2076</f>
        <v>861381</v>
      </c>
      <c r="G182" s="1">
        <f>[2]Sheet1!G2076</f>
        <v>0</v>
      </c>
      <c r="H182" s="1">
        <f>[2]Sheet1!H2076</f>
        <v>1488948</v>
      </c>
      <c r="I182" s="1">
        <f>[2]Sheet1!I2076</f>
        <v>1488948</v>
      </c>
    </row>
    <row r="183" spans="1:9" customFormat="1" x14ac:dyDescent="0.25">
      <c r="A183" s="2" t="s">
        <v>8</v>
      </c>
      <c r="B183" s="3">
        <v>8</v>
      </c>
      <c r="C183" s="4" t="str">
        <f>[2]Sheet1!C2077</f>
        <v>BETHESDA</v>
      </c>
      <c r="D183" s="4" t="str">
        <f>[2]Sheet1!D2077</f>
        <v>AMERICAN SOCIETY OF HUMAN GENETICS</v>
      </c>
      <c r="E183" s="1">
        <f>[2]Sheet1!E2077</f>
        <v>61544</v>
      </c>
      <c r="F183" s="1">
        <f>[2]Sheet1!F2077</f>
        <v>0</v>
      </c>
      <c r="G183" s="1">
        <f>[2]Sheet1!G2077</f>
        <v>0</v>
      </c>
      <c r="H183" s="1">
        <f>[2]Sheet1!H2077</f>
        <v>0</v>
      </c>
      <c r="I183" s="1">
        <f>[2]Sheet1!I2077</f>
        <v>0</v>
      </c>
    </row>
    <row r="184" spans="1:9" customFormat="1" x14ac:dyDescent="0.25">
      <c r="A184" s="2" t="s">
        <v>8</v>
      </c>
      <c r="B184" s="3">
        <v>8</v>
      </c>
      <c r="C184" s="4" t="str">
        <f>[2]Sheet1!C2078</f>
        <v>BETHESDA</v>
      </c>
      <c r="D184" s="4" t="str">
        <f>[2]Sheet1!D2078</f>
        <v>AMERICAN SOCIETY/INVESTIGATIVE PATHOLOGY</v>
      </c>
      <c r="E184" s="1">
        <f>[2]Sheet1!E2078</f>
        <v>15000</v>
      </c>
      <c r="F184" s="1">
        <f>[2]Sheet1!F2078</f>
        <v>2500</v>
      </c>
      <c r="G184" s="1">
        <f>[2]Sheet1!G2078</f>
        <v>8000</v>
      </c>
      <c r="H184" s="1">
        <f>[2]Sheet1!H2078</f>
        <v>12000</v>
      </c>
      <c r="I184" s="1">
        <f>[2]Sheet1!I2078</f>
        <v>7000</v>
      </c>
    </row>
    <row r="185" spans="1:9" customFormat="1" x14ac:dyDescent="0.25">
      <c r="A185" s="2" t="s">
        <v>8</v>
      </c>
      <c r="B185" s="3">
        <v>8</v>
      </c>
      <c r="C185" s="4" t="str">
        <f>[2]Sheet1!C2079</f>
        <v>BETHESDA</v>
      </c>
      <c r="D185" s="4" t="str">
        <f>[2]Sheet1!D2079</f>
        <v>ANTIDOTE THERAPEUTICS, INC.</v>
      </c>
      <c r="E185" s="1">
        <f>[2]Sheet1!E2079</f>
        <v>0</v>
      </c>
      <c r="F185" s="1">
        <f>[2]Sheet1!F2079</f>
        <v>2504304</v>
      </c>
      <c r="G185" s="1">
        <f>[2]Sheet1!G2079</f>
        <v>2960853</v>
      </c>
      <c r="H185" s="1">
        <f>[2]Sheet1!H2079</f>
        <v>2939717</v>
      </c>
      <c r="I185" s="1">
        <f>[2]Sheet1!I2079</f>
        <v>200834</v>
      </c>
    </row>
    <row r="186" spans="1:9" customFormat="1" x14ac:dyDescent="0.25">
      <c r="A186" s="2" t="s">
        <v>8</v>
      </c>
      <c r="B186" s="3">
        <v>8</v>
      </c>
      <c r="C186" s="4" t="str">
        <f>[2]Sheet1!C2080</f>
        <v>BETHESDA</v>
      </c>
      <c r="D186" s="4" t="str">
        <f>[2]Sheet1!D2080</f>
        <v>AUDIODONTICS, LLC</v>
      </c>
      <c r="E186" s="1">
        <f>[2]Sheet1!E2080</f>
        <v>0</v>
      </c>
      <c r="F186" s="1">
        <f>[2]Sheet1!F2080</f>
        <v>0</v>
      </c>
      <c r="G186" s="1">
        <f>[2]Sheet1!G2080</f>
        <v>149941</v>
      </c>
      <c r="H186" s="1">
        <f>[2]Sheet1!H2080</f>
        <v>0</v>
      </c>
      <c r="I186" s="1">
        <f>[2]Sheet1!I2080</f>
        <v>0</v>
      </c>
    </row>
    <row r="187" spans="1:9" customFormat="1" x14ac:dyDescent="0.25">
      <c r="A187" s="2" t="s">
        <v>8</v>
      </c>
      <c r="B187" s="3">
        <v>8</v>
      </c>
      <c r="C187" s="4" t="str">
        <f>[2]Sheet1!C2081</f>
        <v>BETHESDA</v>
      </c>
      <c r="D187" s="4" t="str">
        <f>[2]Sheet1!D2081</f>
        <v>BETAH ASSOCIATES, INC.</v>
      </c>
      <c r="E187" s="1">
        <f>[2]Sheet1!E2081</f>
        <v>0</v>
      </c>
      <c r="F187" s="1">
        <f>[2]Sheet1!F2081</f>
        <v>0</v>
      </c>
      <c r="G187" s="1">
        <f>[2]Sheet1!G2081</f>
        <v>0</v>
      </c>
      <c r="H187" s="1">
        <f>[2]Sheet1!H2081</f>
        <v>38394</v>
      </c>
      <c r="I187" s="1">
        <f>[2]Sheet1!I2081</f>
        <v>43122</v>
      </c>
    </row>
    <row r="188" spans="1:9" customFormat="1" x14ac:dyDescent="0.25">
      <c r="A188" s="2" t="s">
        <v>8</v>
      </c>
      <c r="B188" s="3">
        <v>8</v>
      </c>
      <c r="C188" s="4" t="str">
        <f>[2]Sheet1!C2082</f>
        <v>BETHESDA</v>
      </c>
      <c r="D188" s="4" t="str">
        <f>[2]Sheet1!D2082</f>
        <v>BIODATOMICS, LLC</v>
      </c>
      <c r="E188" s="1">
        <f>[2]Sheet1!E2082</f>
        <v>0</v>
      </c>
      <c r="F188" s="1">
        <f>[2]Sheet1!F2082</f>
        <v>195584</v>
      </c>
      <c r="G188" s="1">
        <f>[2]Sheet1!G2082</f>
        <v>0</v>
      </c>
      <c r="H188" s="1">
        <f>[2]Sheet1!H2082</f>
        <v>0</v>
      </c>
      <c r="I188" s="1">
        <f>[2]Sheet1!I2082</f>
        <v>0</v>
      </c>
    </row>
    <row r="189" spans="1:9" customFormat="1" x14ac:dyDescent="0.25">
      <c r="A189" s="2" t="s">
        <v>8</v>
      </c>
      <c r="B189" s="3">
        <v>8</v>
      </c>
      <c r="C189" s="4" t="str">
        <f>[2]Sheet1!C2083</f>
        <v>BETHESDA</v>
      </c>
      <c r="D189" s="4" t="str">
        <f>[2]Sheet1!D2083</f>
        <v>BIOLOGICAL ANTI-INFECTIVE MEDICINES, LLC</v>
      </c>
      <c r="E189" s="1">
        <f>[2]Sheet1!E2083</f>
        <v>288362</v>
      </c>
      <c r="F189" s="1">
        <f>[2]Sheet1!F2083</f>
        <v>285895</v>
      </c>
      <c r="G189" s="1">
        <f>[2]Sheet1!G2083</f>
        <v>0</v>
      </c>
      <c r="H189" s="1">
        <f>[2]Sheet1!H2083</f>
        <v>982415</v>
      </c>
      <c r="I189" s="1">
        <f>[2]Sheet1!I2083</f>
        <v>1070000</v>
      </c>
    </row>
    <row r="190" spans="1:9" customFormat="1" x14ac:dyDescent="0.25">
      <c r="A190" s="2" t="s">
        <v>8</v>
      </c>
      <c r="B190" s="3">
        <v>8</v>
      </c>
      <c r="C190" s="4" t="str">
        <f>[2]Sheet1!C2084</f>
        <v>BETHESDA</v>
      </c>
      <c r="D190" s="4" t="str">
        <f>[2]Sheet1!D2084</f>
        <v>CARE PROGRESS, LLC</v>
      </c>
      <c r="E190" s="1">
        <f>[2]Sheet1!E2084</f>
        <v>0</v>
      </c>
      <c r="F190" s="1">
        <f>[2]Sheet1!F2084</f>
        <v>0</v>
      </c>
      <c r="G190" s="1">
        <f>[2]Sheet1!G2084</f>
        <v>0</v>
      </c>
      <c r="H190" s="1">
        <f>[2]Sheet1!H2084</f>
        <v>0</v>
      </c>
      <c r="I190" s="1">
        <f>[2]Sheet1!I2084</f>
        <v>224819</v>
      </c>
    </row>
    <row r="191" spans="1:9" customFormat="1" x14ac:dyDescent="0.25">
      <c r="A191" s="2" t="s">
        <v>8</v>
      </c>
      <c r="B191" s="3">
        <v>8</v>
      </c>
      <c r="C191" s="4" t="str">
        <f>[2]Sheet1!C2085</f>
        <v>BETHESDA</v>
      </c>
      <c r="D191" s="4" t="str">
        <f>[2]Sheet1!D2085</f>
        <v>CDM GROUP, INC.</v>
      </c>
      <c r="E191" s="1">
        <f>[2]Sheet1!E2085</f>
        <v>2653558</v>
      </c>
      <c r="F191" s="1">
        <f>[2]Sheet1!F2085</f>
        <v>3496305</v>
      </c>
      <c r="G191" s="1">
        <f>[2]Sheet1!G2085</f>
        <v>2881135</v>
      </c>
      <c r="H191" s="1">
        <f>[2]Sheet1!H2085</f>
        <v>3922305</v>
      </c>
      <c r="I191" s="1">
        <f>[2]Sheet1!I2085</f>
        <v>1799896</v>
      </c>
    </row>
    <row r="192" spans="1:9" customFormat="1" x14ac:dyDescent="0.25">
      <c r="A192" s="2" t="s">
        <v>8</v>
      </c>
      <c r="B192" s="3">
        <v>8</v>
      </c>
      <c r="C192" s="4" t="str">
        <f>[2]Sheet1!C2086</f>
        <v>BETHESDA</v>
      </c>
      <c r="D192" s="4" t="str">
        <f>[2]Sheet1!D2086</f>
        <v>CHILD TRENDS, INC.</v>
      </c>
      <c r="E192" s="1">
        <f>[2]Sheet1!E2086</f>
        <v>0</v>
      </c>
      <c r="F192" s="1">
        <f>[2]Sheet1!F2086</f>
        <v>0</v>
      </c>
      <c r="G192" s="1">
        <f>[2]Sheet1!G2086</f>
        <v>0</v>
      </c>
      <c r="H192" s="1">
        <f>[2]Sheet1!H2086</f>
        <v>0</v>
      </c>
      <c r="I192" s="1">
        <f>[2]Sheet1!I2086</f>
        <v>163000</v>
      </c>
    </row>
    <row r="193" spans="1:9" customFormat="1" x14ac:dyDescent="0.25">
      <c r="A193" s="2" t="s">
        <v>8</v>
      </c>
      <c r="B193" s="3">
        <v>8</v>
      </c>
      <c r="C193" s="4" t="str">
        <f>[2]Sheet1!C2087</f>
        <v>BETHESDA</v>
      </c>
      <c r="D193" s="4" t="str">
        <f>[2]Sheet1!D2087</f>
        <v>FEDERATION OF AMER SOC FOR EXPER BIOLOGY</v>
      </c>
      <c r="E193" s="1">
        <f>[2]Sheet1!E2087</f>
        <v>2769288</v>
      </c>
      <c r="F193" s="1">
        <f>[2]Sheet1!F2087</f>
        <v>2851661</v>
      </c>
      <c r="G193" s="1">
        <f>[2]Sheet1!G2087</f>
        <v>693686</v>
      </c>
      <c r="H193" s="1">
        <f>[2]Sheet1!H2087</f>
        <v>1011178</v>
      </c>
      <c r="I193" s="1">
        <f>[2]Sheet1!I2087</f>
        <v>566490</v>
      </c>
    </row>
    <row r="194" spans="1:9" customFormat="1" x14ac:dyDescent="0.25">
      <c r="A194" s="2" t="s">
        <v>8</v>
      </c>
      <c r="B194" s="3">
        <v>8</v>
      </c>
      <c r="C194" s="4" t="str">
        <f>[2]Sheet1!C2088</f>
        <v>BETHESDA</v>
      </c>
      <c r="D194" s="4" t="str">
        <f>[2]Sheet1!D2088</f>
        <v>HENRY M. JACKSON FDN FOR THE ADV MIL/MED</v>
      </c>
      <c r="E194" s="1">
        <f>[2]Sheet1!E2088</f>
        <v>32559233</v>
      </c>
      <c r="F194" s="1">
        <f>[2]Sheet1!F2088</f>
        <v>23554389</v>
      </c>
      <c r="G194" s="1">
        <f>[2]Sheet1!G2088</f>
        <v>22227228</v>
      </c>
      <c r="H194" s="1">
        <f>[2]Sheet1!H2088</f>
        <v>16914692</v>
      </c>
      <c r="I194" s="1">
        <f>[2]Sheet1!I2088</f>
        <v>12138199</v>
      </c>
    </row>
    <row r="195" spans="1:9" customFormat="1" x14ac:dyDescent="0.25">
      <c r="A195" s="2" t="s">
        <v>8</v>
      </c>
      <c r="B195" s="3">
        <v>8</v>
      </c>
      <c r="C195" s="4" t="str">
        <f>[2]Sheet1!C2089</f>
        <v>BETHESDA</v>
      </c>
      <c r="D195" s="4" t="str">
        <f>[2]Sheet1!D2089</f>
        <v>INTELLIGENT ENTERPRISE SOLUTIONS, LLC</v>
      </c>
      <c r="E195" s="1">
        <f>[2]Sheet1!E2089</f>
        <v>0</v>
      </c>
      <c r="F195" s="1">
        <f>[2]Sheet1!F2089</f>
        <v>120693</v>
      </c>
      <c r="G195" s="1">
        <f>[2]Sheet1!G2089</f>
        <v>0</v>
      </c>
      <c r="H195" s="1">
        <f>[2]Sheet1!H2089</f>
        <v>0</v>
      </c>
      <c r="I195" s="1">
        <f>[2]Sheet1!I2089</f>
        <v>0</v>
      </c>
    </row>
    <row r="196" spans="1:9" customFormat="1" x14ac:dyDescent="0.25">
      <c r="A196" s="2" t="s">
        <v>8</v>
      </c>
      <c r="B196" s="3">
        <v>8</v>
      </c>
      <c r="C196" s="4" t="str">
        <f>[2]Sheet1!C2090</f>
        <v>BETHESDA</v>
      </c>
      <c r="D196" s="4" t="str">
        <f>[2]Sheet1!D2090</f>
        <v>MEDICAL TECHNOLOGY AND PRACTICE PATTERNS</v>
      </c>
      <c r="E196" s="1">
        <f>[2]Sheet1!E2090</f>
        <v>677132</v>
      </c>
      <c r="F196" s="1">
        <f>[2]Sheet1!F2090</f>
        <v>684292</v>
      </c>
      <c r="G196" s="1">
        <f>[2]Sheet1!G2090</f>
        <v>0</v>
      </c>
      <c r="H196" s="1">
        <f>[2]Sheet1!H2090</f>
        <v>0</v>
      </c>
      <c r="I196" s="1">
        <f>[2]Sheet1!I2090</f>
        <v>0</v>
      </c>
    </row>
    <row r="197" spans="1:9" customFormat="1" x14ac:dyDescent="0.25">
      <c r="A197" s="2" t="s">
        <v>8</v>
      </c>
      <c r="B197" s="3">
        <v>8</v>
      </c>
      <c r="C197" s="4" t="str">
        <f>[2]Sheet1!C2091</f>
        <v>BETHESDA</v>
      </c>
      <c r="D197" s="4" t="str">
        <f>[2]Sheet1!D2091</f>
        <v>NATIONAL CTR/ ADVANC/TRANSLATIONAL SCIS</v>
      </c>
      <c r="E197" s="1">
        <f>[2]Sheet1!E2091</f>
        <v>0</v>
      </c>
      <c r="F197" s="1">
        <f>[2]Sheet1!F2091</f>
        <v>0</v>
      </c>
      <c r="G197" s="1">
        <f>[2]Sheet1!G2091</f>
        <v>35000</v>
      </c>
      <c r="H197" s="1">
        <f>[2]Sheet1!H2091</f>
        <v>0</v>
      </c>
      <c r="I197" s="1">
        <f>[2]Sheet1!I2091</f>
        <v>0</v>
      </c>
    </row>
    <row r="198" spans="1:9" customFormat="1" x14ac:dyDescent="0.25">
      <c r="A198" s="2" t="s">
        <v>8</v>
      </c>
      <c r="B198" s="3">
        <v>8</v>
      </c>
      <c r="C198" s="4" t="str">
        <f>[2]Sheet1!C2092</f>
        <v>BETHESDA</v>
      </c>
      <c r="D198" s="4" t="str">
        <f>[2]Sheet1!D2092</f>
        <v>NEW HEALTH SCIENCES, INC.</v>
      </c>
      <c r="E198" s="1">
        <f>[2]Sheet1!E2092</f>
        <v>195127</v>
      </c>
      <c r="F198" s="1">
        <f>[2]Sheet1!F2092</f>
        <v>1464886</v>
      </c>
      <c r="G198" s="1">
        <f>[2]Sheet1!G2092</f>
        <v>0</v>
      </c>
      <c r="H198" s="1">
        <f>[2]Sheet1!H2092</f>
        <v>991476</v>
      </c>
      <c r="I198" s="1">
        <f>[2]Sheet1!I2092</f>
        <v>997658</v>
      </c>
    </row>
    <row r="199" spans="1:9" customFormat="1" x14ac:dyDescent="0.25">
      <c r="A199" s="2" t="s">
        <v>8</v>
      </c>
      <c r="B199" s="3">
        <v>8</v>
      </c>
      <c r="C199" s="4" t="str">
        <f>[2]Sheet1!C2093</f>
        <v>BETHESDA</v>
      </c>
      <c r="D199" s="4" t="str">
        <f>[2]Sheet1!D2093</f>
        <v>NOVA RESEARCH COMPANY</v>
      </c>
      <c r="E199" s="1">
        <f>[2]Sheet1!E2093</f>
        <v>0</v>
      </c>
      <c r="F199" s="1">
        <f>[2]Sheet1!F2093</f>
        <v>300000</v>
      </c>
      <c r="G199" s="1">
        <f>[2]Sheet1!G2093</f>
        <v>0</v>
      </c>
      <c r="H199" s="1">
        <f>[2]Sheet1!H2093</f>
        <v>0</v>
      </c>
      <c r="I199" s="1">
        <f>[2]Sheet1!I2093</f>
        <v>0</v>
      </c>
    </row>
    <row r="200" spans="1:9" customFormat="1" x14ac:dyDescent="0.25">
      <c r="A200" s="2" t="s">
        <v>8</v>
      </c>
      <c r="B200" s="3">
        <v>8</v>
      </c>
      <c r="C200" s="4" t="str">
        <f>[2]Sheet1!C2094</f>
        <v>BETHESDA</v>
      </c>
      <c r="D200" s="4" t="str">
        <f>[2]Sheet1!D2094</f>
        <v>OMNITEC SOLUTIONS, INC.</v>
      </c>
      <c r="E200" s="1">
        <f>[2]Sheet1!E2094</f>
        <v>0</v>
      </c>
      <c r="F200" s="1">
        <f>[2]Sheet1!F2094</f>
        <v>0</v>
      </c>
      <c r="G200" s="1">
        <f>[2]Sheet1!G2094</f>
        <v>0</v>
      </c>
      <c r="H200" s="1">
        <f>[2]Sheet1!H2094</f>
        <v>0</v>
      </c>
      <c r="I200" s="1">
        <f>[2]Sheet1!I2094</f>
        <v>7499461</v>
      </c>
    </row>
    <row r="201" spans="1:9" customFormat="1" x14ac:dyDescent="0.25">
      <c r="A201" s="2" t="s">
        <v>8</v>
      </c>
      <c r="B201" s="3">
        <v>8</v>
      </c>
      <c r="C201" s="4" t="str">
        <f>[2]Sheet1!C2095</f>
        <v>BETHESDA</v>
      </c>
      <c r="D201" s="4" t="str">
        <f>[2]Sheet1!D2095</f>
        <v>OTOMAGNETICS, LLC</v>
      </c>
      <c r="E201" s="1">
        <f>[2]Sheet1!E2095</f>
        <v>0</v>
      </c>
      <c r="F201" s="1">
        <f>[2]Sheet1!F2095</f>
        <v>0</v>
      </c>
      <c r="G201" s="1">
        <f>[2]Sheet1!G2095</f>
        <v>0</v>
      </c>
      <c r="H201" s="1">
        <f>[2]Sheet1!H2095</f>
        <v>225792</v>
      </c>
      <c r="I201" s="1">
        <f>[2]Sheet1!I2095</f>
        <v>299999</v>
      </c>
    </row>
    <row r="202" spans="1:9" customFormat="1" x14ac:dyDescent="0.25">
      <c r="A202" s="2" t="s">
        <v>8</v>
      </c>
      <c r="B202" s="3">
        <v>8</v>
      </c>
      <c r="C202" s="4" t="str">
        <f>[2]Sheet1!C2096</f>
        <v>BETHESDA</v>
      </c>
      <c r="D202" s="4" t="str">
        <f>[2]Sheet1!D2096</f>
        <v>QUANTUM RESEARCH CORPORATION</v>
      </c>
      <c r="E202" s="1">
        <f>[2]Sheet1!E2096</f>
        <v>0</v>
      </c>
      <c r="F202" s="1">
        <f>[2]Sheet1!F2096</f>
        <v>0</v>
      </c>
      <c r="G202" s="1">
        <f>[2]Sheet1!G2096</f>
        <v>7183381</v>
      </c>
      <c r="H202" s="1">
        <f>[2]Sheet1!H2096</f>
        <v>0</v>
      </c>
      <c r="I202" s="1">
        <f>[2]Sheet1!I2096</f>
        <v>0</v>
      </c>
    </row>
    <row r="203" spans="1:9" customFormat="1" x14ac:dyDescent="0.25">
      <c r="A203" s="2" t="s">
        <v>8</v>
      </c>
      <c r="B203" s="3">
        <v>8</v>
      </c>
      <c r="C203" s="4" t="str">
        <f>[2]Sheet1!C2097</f>
        <v>BETHESDA</v>
      </c>
      <c r="D203" s="4" t="str">
        <f>[2]Sheet1!D2097</f>
        <v>RETROTHERAPY, LLC</v>
      </c>
      <c r="E203" s="1">
        <f>[2]Sheet1!E2097</f>
        <v>0</v>
      </c>
      <c r="F203" s="1">
        <f>[2]Sheet1!F2097</f>
        <v>225000</v>
      </c>
      <c r="G203" s="1">
        <f>[2]Sheet1!G2097</f>
        <v>226921</v>
      </c>
      <c r="H203" s="1">
        <f>[2]Sheet1!H2097</f>
        <v>0</v>
      </c>
      <c r="I203" s="1">
        <f>[2]Sheet1!I2097</f>
        <v>0</v>
      </c>
    </row>
    <row r="204" spans="1:9" customFormat="1" x14ac:dyDescent="0.25">
      <c r="A204" s="2" t="s">
        <v>8</v>
      </c>
      <c r="B204" s="3">
        <v>8</v>
      </c>
      <c r="C204" s="4" t="str">
        <f>[2]Sheet1!C2098</f>
        <v>BETHESDA</v>
      </c>
      <c r="D204" s="4" t="str">
        <f>[2]Sheet1!D2098</f>
        <v>SOCIETY FOR DEVELOPMENTAL BIOLOGY</v>
      </c>
      <c r="E204" s="1">
        <f>[2]Sheet1!E2098</f>
        <v>15000</v>
      </c>
      <c r="F204" s="1">
        <f>[2]Sheet1!F2098</f>
        <v>12000</v>
      </c>
      <c r="G204" s="1">
        <f>[2]Sheet1!G2098</f>
        <v>12000</v>
      </c>
      <c r="H204" s="1">
        <f>[2]Sheet1!H2098</f>
        <v>28230</v>
      </c>
      <c r="I204" s="1">
        <f>[2]Sheet1!I2098</f>
        <v>12000</v>
      </c>
    </row>
    <row r="205" spans="1:9" customFormat="1" x14ac:dyDescent="0.25">
      <c r="A205" s="2" t="s">
        <v>8</v>
      </c>
      <c r="B205" s="3">
        <v>8</v>
      </c>
      <c r="C205" s="4" t="str">
        <f>[2]Sheet1!C2099</f>
        <v>BETHESDA</v>
      </c>
      <c r="D205" s="4" t="str">
        <f>[2]Sheet1!D2099</f>
        <v>SOCIETY FOR MUSCLE BIOLOGY</v>
      </c>
      <c r="E205" s="1">
        <f>[2]Sheet1!E2099</f>
        <v>0</v>
      </c>
      <c r="F205" s="1">
        <f>[2]Sheet1!F2099</f>
        <v>0</v>
      </c>
      <c r="G205" s="1">
        <f>[2]Sheet1!G2099</f>
        <v>21000</v>
      </c>
      <c r="H205" s="1">
        <f>[2]Sheet1!H2099</f>
        <v>0</v>
      </c>
      <c r="I205" s="1">
        <f>[2]Sheet1!I2099</f>
        <v>0</v>
      </c>
    </row>
    <row r="206" spans="1:9" customFormat="1" x14ac:dyDescent="0.25">
      <c r="A206" s="2" t="s">
        <v>8</v>
      </c>
      <c r="B206" s="3">
        <v>8</v>
      </c>
      <c r="C206" s="4" t="str">
        <f>[2]Sheet1!C2100</f>
        <v>BETHESDA</v>
      </c>
      <c r="D206" s="4" t="str">
        <f>[2]Sheet1!D2100</f>
        <v>SUBURBAN HOSPITAL</v>
      </c>
      <c r="E206" s="1">
        <f>[2]Sheet1!E2100</f>
        <v>0</v>
      </c>
      <c r="F206" s="1">
        <f>[2]Sheet1!F2100</f>
        <v>4350544</v>
      </c>
      <c r="G206" s="1">
        <f>[2]Sheet1!G2100</f>
        <v>0</v>
      </c>
      <c r="H206" s="1">
        <f>[2]Sheet1!H2100</f>
        <v>0</v>
      </c>
      <c r="I206" s="1">
        <f>[2]Sheet1!I2100</f>
        <v>0</v>
      </c>
    </row>
    <row r="207" spans="1:9" customFormat="1" x14ac:dyDescent="0.25">
      <c r="A207" s="2" t="s">
        <v>8</v>
      </c>
      <c r="B207" s="3">
        <v>8</v>
      </c>
      <c r="C207" s="4" t="str">
        <f>[2]Sheet1!C2101</f>
        <v>BETHESDA</v>
      </c>
      <c r="D207" s="4" t="str">
        <f>[2]Sheet1!D2101</f>
        <v>TECHNICAL RESOURCES INTERNATIONAL, INC.</v>
      </c>
      <c r="E207" s="1">
        <f>[2]Sheet1!E2101</f>
        <v>28739709</v>
      </c>
      <c r="F207" s="1">
        <f>[2]Sheet1!F2101</f>
        <v>132062812</v>
      </c>
      <c r="G207" s="1">
        <f>[2]Sheet1!G2101</f>
        <v>36710114</v>
      </c>
      <c r="H207" s="1">
        <f>[2]Sheet1!H2101</f>
        <v>38240296</v>
      </c>
      <c r="I207" s="1">
        <f>[2]Sheet1!I2101</f>
        <v>33656281</v>
      </c>
    </row>
    <row r="208" spans="1:9" customFormat="1" x14ac:dyDescent="0.25">
      <c r="A208" s="2" t="s">
        <v>8</v>
      </c>
      <c r="B208" s="3">
        <v>8</v>
      </c>
      <c r="C208" s="4" t="str">
        <f>[2]Sheet1!C2102</f>
        <v>BETHESDA</v>
      </c>
      <c r="D208" s="4" t="str">
        <f>[2]Sheet1!D2102</f>
        <v>TENGEN BIOMEDICAL CO.</v>
      </c>
      <c r="E208" s="1">
        <f>[2]Sheet1!E2102</f>
        <v>0</v>
      </c>
      <c r="F208" s="1">
        <f>[2]Sheet1!F2102</f>
        <v>0</v>
      </c>
      <c r="G208" s="1">
        <f>[2]Sheet1!G2102</f>
        <v>0</v>
      </c>
      <c r="H208" s="1">
        <f>[2]Sheet1!H2102</f>
        <v>0</v>
      </c>
      <c r="I208" s="1">
        <f>[2]Sheet1!I2102</f>
        <v>300000</v>
      </c>
    </row>
    <row r="209" spans="1:9" customFormat="1" x14ac:dyDescent="0.25">
      <c r="A209" s="2" t="s">
        <v>8</v>
      </c>
      <c r="B209" s="3">
        <v>8</v>
      </c>
      <c r="C209" s="4" t="str">
        <f>[2]Sheet1!C2103</f>
        <v>Bethesda</v>
      </c>
      <c r="D209" s="4" t="str">
        <f>[2]Sheet1!D2103</f>
        <v>SURGISENSE CORPORATION</v>
      </c>
      <c r="E209" s="1">
        <f>[2]Sheet1!E2103</f>
        <v>837727</v>
      </c>
      <c r="F209" s="1">
        <f>[2]Sheet1!F2103</f>
        <v>0</v>
      </c>
      <c r="G209" s="1">
        <f>[2]Sheet1!G2103</f>
        <v>1072220</v>
      </c>
      <c r="H209" s="1">
        <f>[2]Sheet1!H2103</f>
        <v>927780</v>
      </c>
      <c r="I209" s="1">
        <f>[2]Sheet1!I2103</f>
        <v>0</v>
      </c>
    </row>
    <row r="210" spans="1:9" customFormat="1" x14ac:dyDescent="0.25">
      <c r="A210" s="2" t="s">
        <v>8</v>
      </c>
      <c r="B210" s="3">
        <v>8</v>
      </c>
      <c r="C210" s="4" t="str">
        <f>[2]Sheet1!C2104</f>
        <v>CHEVY CHASE</v>
      </c>
      <c r="D210" s="4" t="str">
        <f>[2]Sheet1!D2104</f>
        <v>MOUNTAINPASS TECHNOLOGY, LLC</v>
      </c>
      <c r="E210" s="1">
        <f>[2]Sheet1!E2104</f>
        <v>0</v>
      </c>
      <c r="F210" s="1">
        <f>[2]Sheet1!F2104</f>
        <v>0</v>
      </c>
      <c r="G210" s="1">
        <f>[2]Sheet1!G2104</f>
        <v>224573</v>
      </c>
      <c r="H210" s="1">
        <f>[2]Sheet1!H2104</f>
        <v>224977</v>
      </c>
      <c r="I210" s="1">
        <f>[2]Sheet1!I2104</f>
        <v>0</v>
      </c>
    </row>
    <row r="211" spans="1:9" customFormat="1" x14ac:dyDescent="0.25">
      <c r="A211" s="2" t="s">
        <v>8</v>
      </c>
      <c r="B211" s="3">
        <v>8</v>
      </c>
      <c r="C211" s="4" t="str">
        <f>[2]Sheet1!C2105</f>
        <v>DAMASCUS</v>
      </c>
      <c r="D211" s="4" t="str">
        <f>[2]Sheet1!D2105</f>
        <v>ALPHA STATCONSULT, LLC</v>
      </c>
      <c r="E211" s="1">
        <f>[2]Sheet1!E2105</f>
        <v>0</v>
      </c>
      <c r="F211" s="1">
        <f>[2]Sheet1!F2105</f>
        <v>0</v>
      </c>
      <c r="G211" s="1">
        <f>[2]Sheet1!G2105</f>
        <v>0</v>
      </c>
      <c r="H211" s="1">
        <f>[2]Sheet1!H2105</f>
        <v>148825</v>
      </c>
      <c r="I211" s="1">
        <f>[2]Sheet1!I2105</f>
        <v>0</v>
      </c>
    </row>
    <row r="212" spans="1:9" customFormat="1" x14ac:dyDescent="0.25">
      <c r="A212" s="2" t="s">
        <v>8</v>
      </c>
      <c r="B212" s="3">
        <v>8</v>
      </c>
      <c r="C212" s="4" t="str">
        <f>[2]Sheet1!C2106</f>
        <v>DAMASCUS</v>
      </c>
      <c r="D212" s="4" t="str">
        <f>[2]Sheet1!D2106</f>
        <v>PSQUARE SCIENTIFIC, LLC</v>
      </c>
      <c r="E212" s="1">
        <f>[2]Sheet1!E2106</f>
        <v>0</v>
      </c>
      <c r="F212" s="1">
        <f>[2]Sheet1!F2106</f>
        <v>0</v>
      </c>
      <c r="G212" s="1">
        <f>[2]Sheet1!G2106</f>
        <v>218024</v>
      </c>
      <c r="H212" s="1">
        <f>[2]Sheet1!H2106</f>
        <v>0</v>
      </c>
      <c r="I212" s="1">
        <f>[2]Sheet1!I2106</f>
        <v>0</v>
      </c>
    </row>
    <row r="213" spans="1:9" customFormat="1" x14ac:dyDescent="0.25">
      <c r="A213" s="2" t="s">
        <v>8</v>
      </c>
      <c r="B213" s="3">
        <v>8</v>
      </c>
      <c r="C213" s="4" t="str">
        <f>[2]Sheet1!C2107</f>
        <v>KENSINGTON</v>
      </c>
      <c r="D213" s="4" t="str">
        <f>[2]Sheet1!D2107</f>
        <v>ADVANCED BIOSCIENCE LABORATORIES, INC.</v>
      </c>
      <c r="E213" s="1">
        <f>[2]Sheet1!E2107</f>
        <v>45679290</v>
      </c>
      <c r="F213" s="1">
        <f>[2]Sheet1!F2107</f>
        <v>41770126</v>
      </c>
      <c r="G213" s="1">
        <f>[2]Sheet1!G2107</f>
        <v>33267291</v>
      </c>
      <c r="H213" s="1">
        <f>[2]Sheet1!H2107</f>
        <v>42923936</v>
      </c>
      <c r="I213" s="1">
        <f>[2]Sheet1!I2107</f>
        <v>26165117</v>
      </c>
    </row>
    <row r="214" spans="1:9" customFormat="1" x14ac:dyDescent="0.25">
      <c r="A214" s="2" t="s">
        <v>8</v>
      </c>
      <c r="B214" s="3">
        <v>8</v>
      </c>
      <c r="C214" s="4" t="str">
        <f>[2]Sheet1!C2108</f>
        <v>NEW MARKET</v>
      </c>
      <c r="D214" s="4" t="str">
        <f>[2]Sheet1!D2108</f>
        <v>MYOLOGICA, LLC</v>
      </c>
      <c r="E214" s="1">
        <f>[2]Sheet1!E2108</f>
        <v>0</v>
      </c>
      <c r="F214" s="1">
        <f>[2]Sheet1!F2108</f>
        <v>0</v>
      </c>
      <c r="G214" s="1">
        <f>[2]Sheet1!G2108</f>
        <v>0</v>
      </c>
      <c r="H214" s="1">
        <f>[2]Sheet1!H2108</f>
        <v>0</v>
      </c>
      <c r="I214" s="1">
        <f>[2]Sheet1!I2108</f>
        <v>225000</v>
      </c>
    </row>
    <row r="215" spans="1:9" customFormat="1" x14ac:dyDescent="0.25">
      <c r="A215" s="2" t="s">
        <v>8</v>
      </c>
      <c r="B215" s="3">
        <v>8</v>
      </c>
      <c r="C215" s="4" t="str">
        <f>[2]Sheet1!C2109</f>
        <v>NORTH BETHESDA</v>
      </c>
      <c r="D215" s="4" t="str">
        <f>[2]Sheet1!D2109</f>
        <v>JOHNSON, BASSIN AND SHAW, INC.</v>
      </c>
      <c r="E215" s="1">
        <f>[2]Sheet1!E2109</f>
        <v>4768967</v>
      </c>
      <c r="F215" s="1">
        <f>[2]Sheet1!F2109</f>
        <v>465995</v>
      </c>
      <c r="G215" s="1">
        <f>[2]Sheet1!G2109</f>
        <v>475054</v>
      </c>
      <c r="H215" s="1">
        <f>[2]Sheet1!H2109</f>
        <v>475302</v>
      </c>
      <c r="I215" s="1">
        <f>[2]Sheet1!I2109</f>
        <v>1555404</v>
      </c>
    </row>
    <row r="216" spans="1:9" customFormat="1" x14ac:dyDescent="0.25">
      <c r="A216" s="2" t="s">
        <v>8</v>
      </c>
      <c r="B216" s="3">
        <v>8</v>
      </c>
      <c r="C216" s="4" t="str">
        <f>[2]Sheet1!C2110</f>
        <v>NORTH BETHESDA</v>
      </c>
      <c r="D216" s="4" t="str">
        <f>[2]Sheet1!D2110</f>
        <v>WEINBERG MEDICAL PHYSICS, LLC</v>
      </c>
      <c r="E216" s="1">
        <f>[2]Sheet1!E2110</f>
        <v>2538573</v>
      </c>
      <c r="F216" s="1">
        <f>[2]Sheet1!F2110</f>
        <v>989923</v>
      </c>
      <c r="G216" s="1">
        <f>[2]Sheet1!G2110</f>
        <v>474077</v>
      </c>
      <c r="H216" s="1">
        <f>[2]Sheet1!H2110</f>
        <v>989683</v>
      </c>
      <c r="I216" s="1">
        <f>[2]Sheet1!I2110</f>
        <v>1324003</v>
      </c>
    </row>
    <row r="217" spans="1:9" customFormat="1" x14ac:dyDescent="0.25">
      <c r="A217" s="2" t="s">
        <v>8</v>
      </c>
      <c r="B217" s="3">
        <v>8</v>
      </c>
      <c r="C217" s="4" t="str">
        <f>[2]Sheet1!C2111</f>
        <v>POTOMAC</v>
      </c>
      <c r="D217" s="4" t="str">
        <f>[2]Sheet1!D2111</f>
        <v>CASCADE THERAPEUTICS, INC.</v>
      </c>
      <c r="E217" s="1">
        <f>[2]Sheet1!E2111</f>
        <v>0</v>
      </c>
      <c r="F217" s="1">
        <f>[2]Sheet1!F2111</f>
        <v>0</v>
      </c>
      <c r="G217" s="1">
        <f>[2]Sheet1!G2111</f>
        <v>0</v>
      </c>
      <c r="H217" s="1">
        <f>[2]Sheet1!H2111</f>
        <v>0</v>
      </c>
      <c r="I217" s="1">
        <f>[2]Sheet1!I2111</f>
        <v>225000</v>
      </c>
    </row>
    <row r="218" spans="1:9" customFormat="1" x14ac:dyDescent="0.25">
      <c r="A218" s="2" t="s">
        <v>8</v>
      </c>
      <c r="B218" s="3">
        <v>8</v>
      </c>
      <c r="C218" s="4" t="str">
        <f>[2]Sheet1!C2112</f>
        <v>POTOMAC</v>
      </c>
      <c r="D218" s="4" t="str">
        <f>[2]Sheet1!D2112</f>
        <v>COG ANALYTICS, LLC</v>
      </c>
      <c r="E218" s="1">
        <f>[2]Sheet1!E2112</f>
        <v>306211</v>
      </c>
      <c r="F218" s="1">
        <f>[2]Sheet1!F2112</f>
        <v>297710</v>
      </c>
      <c r="G218" s="1">
        <f>[2]Sheet1!G2112</f>
        <v>479182</v>
      </c>
      <c r="H218" s="1">
        <f>[2]Sheet1!H2112</f>
        <v>1197863</v>
      </c>
      <c r="I218" s="1">
        <f>[2]Sheet1!I2112</f>
        <v>0</v>
      </c>
    </row>
    <row r="219" spans="1:9" customFormat="1" x14ac:dyDescent="0.25">
      <c r="A219" s="2" t="s">
        <v>8</v>
      </c>
      <c r="B219" s="3">
        <v>8</v>
      </c>
      <c r="C219" s="4" t="str">
        <f>[2]Sheet1!C2113</f>
        <v>Potomac</v>
      </c>
      <c r="D219" s="4" t="str">
        <f>[2]Sheet1!D2113</f>
        <v>RADIX PHARMACEUTICALS, INC.</v>
      </c>
      <c r="E219" s="1">
        <f>[2]Sheet1!E2113</f>
        <v>749856</v>
      </c>
      <c r="F219" s="1">
        <f>[2]Sheet1!F2113</f>
        <v>0</v>
      </c>
      <c r="G219" s="1">
        <f>[2]Sheet1!G2113</f>
        <v>0</v>
      </c>
      <c r="H219" s="1">
        <f>[2]Sheet1!H2113</f>
        <v>0</v>
      </c>
      <c r="I219" s="1">
        <f>[2]Sheet1!I2113</f>
        <v>0</v>
      </c>
    </row>
    <row r="220" spans="1:9" customFormat="1" x14ac:dyDescent="0.25">
      <c r="A220" s="2" t="s">
        <v>8</v>
      </c>
      <c r="B220" s="3">
        <v>8</v>
      </c>
      <c r="C220" s="4" t="str">
        <f>[2]Sheet1!C2114</f>
        <v>Potomac</v>
      </c>
      <c r="D220" s="4" t="str">
        <f>[2]Sheet1!D2114</f>
        <v>SYNERGENE THERAPEUTICS, INC.</v>
      </c>
      <c r="E220" s="1">
        <f>[2]Sheet1!E2114</f>
        <v>0</v>
      </c>
      <c r="F220" s="1">
        <f>[2]Sheet1!F2114</f>
        <v>891600</v>
      </c>
      <c r="G220" s="1">
        <f>[2]Sheet1!G2114</f>
        <v>0</v>
      </c>
      <c r="H220" s="1">
        <f>[2]Sheet1!H2114</f>
        <v>0</v>
      </c>
      <c r="I220" s="1">
        <f>[2]Sheet1!I2114</f>
        <v>0</v>
      </c>
    </row>
    <row r="221" spans="1:9" customFormat="1" x14ac:dyDescent="0.25">
      <c r="A221" s="2" t="s">
        <v>8</v>
      </c>
      <c r="B221" s="3">
        <v>8</v>
      </c>
      <c r="C221" s="4" t="str">
        <f>[2]Sheet1!C2115</f>
        <v>ROCKVILLE</v>
      </c>
      <c r="D221" s="4" t="str">
        <f>[2]Sheet1!D2115</f>
        <v>AERAS</v>
      </c>
      <c r="E221" s="1">
        <f>[2]Sheet1!E2115</f>
        <v>0</v>
      </c>
      <c r="F221" s="1">
        <f>[2]Sheet1!F2115</f>
        <v>0</v>
      </c>
      <c r="G221" s="1">
        <f>[2]Sheet1!G2115</f>
        <v>0</v>
      </c>
      <c r="H221" s="1">
        <f>[2]Sheet1!H2115</f>
        <v>0</v>
      </c>
      <c r="I221" s="1">
        <f>[2]Sheet1!I2115</f>
        <v>210000</v>
      </c>
    </row>
    <row r="222" spans="1:9" customFormat="1" x14ac:dyDescent="0.25">
      <c r="A222" s="2" t="s">
        <v>8</v>
      </c>
      <c r="B222" s="3">
        <v>8</v>
      </c>
      <c r="C222" s="4" t="str">
        <f>[2]Sheet1!C2116</f>
        <v>ROCKVILLE</v>
      </c>
      <c r="D222" s="4" t="str">
        <f>[2]Sheet1!D2116</f>
        <v>ALAN PENN AND ASSOCIATES, INC.</v>
      </c>
      <c r="E222" s="1">
        <f>[2]Sheet1!E2116</f>
        <v>0</v>
      </c>
      <c r="F222" s="1">
        <f>[2]Sheet1!F2116</f>
        <v>798404</v>
      </c>
      <c r="G222" s="1">
        <f>[2]Sheet1!G2116</f>
        <v>676958</v>
      </c>
      <c r="H222" s="1">
        <f>[2]Sheet1!H2116</f>
        <v>0</v>
      </c>
      <c r="I222" s="1">
        <f>[2]Sheet1!I2116</f>
        <v>0</v>
      </c>
    </row>
    <row r="223" spans="1:9" customFormat="1" x14ac:dyDescent="0.25">
      <c r="A223" s="2" t="s">
        <v>8</v>
      </c>
      <c r="B223" s="3">
        <v>8</v>
      </c>
      <c r="C223" s="4" t="str">
        <f>[2]Sheet1!C2117</f>
        <v>ROCKVILLE</v>
      </c>
      <c r="D223" s="4" t="str">
        <f>[2]Sheet1!D2117</f>
        <v>AMERICAN SOCIETY OF ADDICTION MEDICINE</v>
      </c>
      <c r="E223" s="1">
        <f>[2]Sheet1!E2117</f>
        <v>98400</v>
      </c>
      <c r="F223" s="1">
        <f>[2]Sheet1!F2117</f>
        <v>300000</v>
      </c>
      <c r="G223" s="1">
        <f>[2]Sheet1!G2117</f>
        <v>380000</v>
      </c>
      <c r="H223" s="1">
        <f>[2]Sheet1!H2117</f>
        <v>220000</v>
      </c>
      <c r="I223" s="1">
        <f>[2]Sheet1!I2117</f>
        <v>220000</v>
      </c>
    </row>
    <row r="224" spans="1:9" customFormat="1" x14ac:dyDescent="0.25">
      <c r="A224" s="2" t="s">
        <v>8</v>
      </c>
      <c r="B224" s="3">
        <v>8</v>
      </c>
      <c r="C224" s="4" t="str">
        <f>[2]Sheet1!C2118</f>
        <v>ROCKVILLE</v>
      </c>
      <c r="D224" s="4" t="str">
        <f>[2]Sheet1!D2118</f>
        <v>AMERICAN SPEECH-LANGUAGE-HEARING ASSN</v>
      </c>
      <c r="E224" s="1">
        <f>[2]Sheet1!E2118</f>
        <v>214636</v>
      </c>
      <c r="F224" s="1">
        <f>[2]Sheet1!F2118</f>
        <v>232387</v>
      </c>
      <c r="G224" s="1">
        <f>[2]Sheet1!G2118</f>
        <v>230521</v>
      </c>
      <c r="H224" s="1">
        <f>[2]Sheet1!H2118</f>
        <v>85900</v>
      </c>
      <c r="I224" s="1">
        <f>[2]Sheet1!I2118</f>
        <v>85900</v>
      </c>
    </row>
    <row r="225" spans="1:9" customFormat="1" x14ac:dyDescent="0.25">
      <c r="A225" s="2" t="s">
        <v>8</v>
      </c>
      <c r="B225" s="3">
        <v>8</v>
      </c>
      <c r="C225" s="4" t="str">
        <f>[2]Sheet1!C2119</f>
        <v>ROCKVILLE</v>
      </c>
      <c r="D225" s="4" t="str">
        <f>[2]Sheet1!D2119</f>
        <v>ASSOCIATION FOR RES IN VISION &amp; OPHTHAL</v>
      </c>
      <c r="E225" s="1">
        <f>[2]Sheet1!E2119</f>
        <v>599994</v>
      </c>
      <c r="F225" s="1">
        <f>[2]Sheet1!F2119</f>
        <v>420000</v>
      </c>
      <c r="G225" s="1">
        <f>[2]Sheet1!G2119</f>
        <v>420000</v>
      </c>
      <c r="H225" s="1">
        <f>[2]Sheet1!H2119</f>
        <v>420000</v>
      </c>
      <c r="I225" s="1">
        <f>[2]Sheet1!I2119</f>
        <v>420000</v>
      </c>
    </row>
    <row r="226" spans="1:9" customFormat="1" x14ac:dyDescent="0.25">
      <c r="A226" s="2" t="s">
        <v>8</v>
      </c>
      <c r="B226" s="3">
        <v>8</v>
      </c>
      <c r="C226" s="4" t="str">
        <f>[2]Sheet1!C2120</f>
        <v>ROCKVILLE</v>
      </c>
      <c r="D226" s="4" t="str">
        <f>[2]Sheet1!D2120</f>
        <v>AVAR CONSULTING, INC.</v>
      </c>
      <c r="E226" s="1">
        <f>[2]Sheet1!E2120</f>
        <v>0</v>
      </c>
      <c r="F226" s="1">
        <f>[2]Sheet1!F2120</f>
        <v>69625</v>
      </c>
      <c r="G226" s="1">
        <f>[2]Sheet1!G2120</f>
        <v>0</v>
      </c>
      <c r="H226" s="1">
        <f>[2]Sheet1!H2120</f>
        <v>0</v>
      </c>
      <c r="I226" s="1">
        <f>[2]Sheet1!I2120</f>
        <v>0</v>
      </c>
    </row>
    <row r="227" spans="1:9" customFormat="1" x14ac:dyDescent="0.25">
      <c r="A227" s="2" t="s">
        <v>8</v>
      </c>
      <c r="B227" s="3">
        <v>8</v>
      </c>
      <c r="C227" s="4" t="str">
        <f>[2]Sheet1!C2121</f>
        <v>ROCKVILLE</v>
      </c>
      <c r="D227" s="4" t="str">
        <f>[2]Sheet1!D2121</f>
        <v>BIOPHYSICAL SOCIETY</v>
      </c>
      <c r="E227" s="1">
        <f>[2]Sheet1!E2121</f>
        <v>1019152</v>
      </c>
      <c r="F227" s="1">
        <f>[2]Sheet1!F2121</f>
        <v>973952</v>
      </c>
      <c r="G227" s="1">
        <f>[2]Sheet1!G2121</f>
        <v>973952</v>
      </c>
      <c r="H227" s="1">
        <f>[2]Sheet1!H2121</f>
        <v>973952</v>
      </c>
      <c r="I227" s="1">
        <f>[2]Sheet1!I2121</f>
        <v>279844</v>
      </c>
    </row>
    <row r="228" spans="1:9" customFormat="1" x14ac:dyDescent="0.25">
      <c r="A228" s="2" t="s">
        <v>8</v>
      </c>
      <c r="B228" s="3">
        <v>8</v>
      </c>
      <c r="C228" s="4" t="str">
        <f>[2]Sheet1!C2122</f>
        <v>ROCKVILLE</v>
      </c>
      <c r="D228" s="4" t="str">
        <f>[2]Sheet1!D2122</f>
        <v>BRAIN BIO</v>
      </c>
      <c r="E228" s="1">
        <f>[2]Sheet1!E2122</f>
        <v>237684</v>
      </c>
      <c r="F228" s="1">
        <f>[2]Sheet1!F2122</f>
        <v>260512</v>
      </c>
      <c r="G228" s="1">
        <f>[2]Sheet1!G2122</f>
        <v>1664971</v>
      </c>
      <c r="H228" s="1">
        <f>[2]Sheet1!H2122</f>
        <v>1428448</v>
      </c>
      <c r="I228" s="1">
        <f>[2]Sheet1!I2122</f>
        <v>0</v>
      </c>
    </row>
    <row r="229" spans="1:9" customFormat="1" x14ac:dyDescent="0.25">
      <c r="A229" s="2" t="s">
        <v>8</v>
      </c>
      <c r="B229" s="3">
        <v>8</v>
      </c>
      <c r="C229" s="4" t="str">
        <f>[2]Sheet1!C2123</f>
        <v>ROCKVILLE</v>
      </c>
      <c r="D229" s="4" t="str">
        <f>[2]Sheet1!D2123</f>
        <v>CC BIOTECH, LLC</v>
      </c>
      <c r="E229" s="1">
        <f>[2]Sheet1!E2123</f>
        <v>0</v>
      </c>
      <c r="F229" s="1">
        <f>[2]Sheet1!F2123</f>
        <v>217391</v>
      </c>
      <c r="G229" s="1">
        <f>[2]Sheet1!G2123</f>
        <v>0</v>
      </c>
      <c r="H229" s="1">
        <f>[2]Sheet1!H2123</f>
        <v>0</v>
      </c>
      <c r="I229" s="1">
        <f>[2]Sheet1!I2123</f>
        <v>0</v>
      </c>
    </row>
    <row r="230" spans="1:9" customFormat="1" x14ac:dyDescent="0.25">
      <c r="A230" s="2" t="s">
        <v>8</v>
      </c>
      <c r="B230" s="3">
        <v>8</v>
      </c>
      <c r="C230" s="4" t="str">
        <f>[2]Sheet1!C2124</f>
        <v>ROCKVILLE</v>
      </c>
      <c r="D230" s="4" t="str">
        <f>[2]Sheet1!D2124</f>
        <v>CELLOPTIC, INC.</v>
      </c>
      <c r="E230" s="1">
        <f>[2]Sheet1!E2124</f>
        <v>0</v>
      </c>
      <c r="F230" s="1">
        <f>[2]Sheet1!F2124</f>
        <v>814536</v>
      </c>
      <c r="G230" s="1">
        <f>[2]Sheet1!G2124</f>
        <v>685308</v>
      </c>
      <c r="H230" s="1">
        <f>[2]Sheet1!H2124</f>
        <v>225635</v>
      </c>
      <c r="I230" s="1">
        <f>[2]Sheet1!I2124</f>
        <v>0</v>
      </c>
    </row>
    <row r="231" spans="1:9" customFormat="1" x14ac:dyDescent="0.25">
      <c r="A231" s="2" t="s">
        <v>8</v>
      </c>
      <c r="B231" s="3">
        <v>8</v>
      </c>
      <c r="C231" s="4" t="str">
        <f>[2]Sheet1!C2125</f>
        <v>ROCKVILLE</v>
      </c>
      <c r="D231" s="4" t="str">
        <f>[2]Sheet1!D2125</f>
        <v>CTIS, INC.</v>
      </c>
      <c r="E231" s="1">
        <f>[2]Sheet1!E2125</f>
        <v>1500000</v>
      </c>
      <c r="F231" s="1">
        <f>[2]Sheet1!F2125</f>
        <v>3145009</v>
      </c>
      <c r="G231" s="1">
        <f>[2]Sheet1!G2125</f>
        <v>3000000</v>
      </c>
      <c r="H231" s="1">
        <f>[2]Sheet1!H2125</f>
        <v>3000000</v>
      </c>
      <c r="I231" s="1">
        <f>[2]Sheet1!I2125</f>
        <v>17167703</v>
      </c>
    </row>
    <row r="232" spans="1:9" customFormat="1" x14ac:dyDescent="0.25">
      <c r="A232" s="2" t="s">
        <v>8</v>
      </c>
      <c r="B232" s="3">
        <v>8</v>
      </c>
      <c r="C232" s="4" t="str">
        <f>[2]Sheet1!C2126</f>
        <v>ROCKVILLE</v>
      </c>
      <c r="D232" s="4" t="str">
        <f>[2]Sheet1!D2126</f>
        <v>DISCOVERY LOGIC, INC.</v>
      </c>
      <c r="E232" s="1">
        <f>[2]Sheet1!E2126</f>
        <v>0</v>
      </c>
      <c r="F232" s="1">
        <f>[2]Sheet1!F2126</f>
        <v>0</v>
      </c>
      <c r="G232" s="1">
        <f>[2]Sheet1!G2126</f>
        <v>94658</v>
      </c>
      <c r="H232" s="1">
        <f>[2]Sheet1!H2126</f>
        <v>0</v>
      </c>
      <c r="I232" s="1">
        <f>[2]Sheet1!I2126</f>
        <v>0</v>
      </c>
    </row>
    <row r="233" spans="1:9" customFormat="1" x14ac:dyDescent="0.25">
      <c r="A233" s="2" t="s">
        <v>8</v>
      </c>
      <c r="B233" s="3">
        <v>8</v>
      </c>
      <c r="C233" s="4" t="str">
        <f>[2]Sheet1!C2127</f>
        <v>ROCKVILLE</v>
      </c>
      <c r="D233" s="4" t="str">
        <f>[2]Sheet1!D2127</f>
        <v>DYNAMAC CORPORATION</v>
      </c>
      <c r="E233" s="1">
        <f>[2]Sheet1!E2127</f>
        <v>856806</v>
      </c>
      <c r="F233" s="1">
        <f>[2]Sheet1!F2127</f>
        <v>1181332</v>
      </c>
      <c r="G233" s="1">
        <f>[2]Sheet1!G2127</f>
        <v>0</v>
      </c>
      <c r="H233" s="1">
        <f>[2]Sheet1!H2127</f>
        <v>0</v>
      </c>
      <c r="I233" s="1">
        <f>[2]Sheet1!I2127</f>
        <v>0</v>
      </c>
    </row>
    <row r="234" spans="1:9" customFormat="1" x14ac:dyDescent="0.25">
      <c r="A234" s="2" t="s">
        <v>8</v>
      </c>
      <c r="B234" s="3">
        <v>8</v>
      </c>
      <c r="C234" s="4" t="str">
        <f>[2]Sheet1!C2128</f>
        <v>ROCKVILLE</v>
      </c>
      <c r="D234" s="4" t="str">
        <f>[2]Sheet1!D2128</f>
        <v>EMMES CORPORATION</v>
      </c>
      <c r="E234" s="1">
        <f>[2]Sheet1!E2128</f>
        <v>97493100</v>
      </c>
      <c r="F234" s="1">
        <f>[2]Sheet1!F2128</f>
        <v>102992499</v>
      </c>
      <c r="G234" s="1">
        <f>[2]Sheet1!G2128</f>
        <v>98389668</v>
      </c>
      <c r="H234" s="1">
        <f>[2]Sheet1!H2128</f>
        <v>111883767</v>
      </c>
      <c r="I234" s="1">
        <f>[2]Sheet1!I2128</f>
        <v>123286566</v>
      </c>
    </row>
    <row r="235" spans="1:9" customFormat="1" x14ac:dyDescent="0.25">
      <c r="A235" s="2" t="s">
        <v>8</v>
      </c>
      <c r="B235" s="3">
        <v>8</v>
      </c>
      <c r="C235" s="4" t="str">
        <f>[2]Sheet1!C2129</f>
        <v>ROCKVILLE</v>
      </c>
      <c r="D235" s="4" t="str">
        <f>[2]Sheet1!D2129</f>
        <v>FCN TECHNOLOGIES, INC.</v>
      </c>
      <c r="E235" s="1">
        <f>[2]Sheet1!E2129</f>
        <v>0</v>
      </c>
      <c r="F235" s="1">
        <f>[2]Sheet1!F2129</f>
        <v>9798</v>
      </c>
      <c r="G235" s="1">
        <f>[2]Sheet1!G2129</f>
        <v>474642</v>
      </c>
      <c r="H235" s="1">
        <f>[2]Sheet1!H2129</f>
        <v>0</v>
      </c>
      <c r="I235" s="1">
        <f>[2]Sheet1!I2129</f>
        <v>0</v>
      </c>
    </row>
    <row r="236" spans="1:9" customFormat="1" x14ac:dyDescent="0.25">
      <c r="A236" s="2" t="s">
        <v>8</v>
      </c>
      <c r="B236" s="3">
        <v>8</v>
      </c>
      <c r="C236" s="4" t="str">
        <f>[2]Sheet1!C2130</f>
        <v>ROCKVILLE</v>
      </c>
      <c r="D236" s="4" t="str">
        <f>[2]Sheet1!D2130</f>
        <v>FISHER BIOSERVICES, INC.</v>
      </c>
      <c r="E236" s="1">
        <f>[2]Sheet1!E2130</f>
        <v>20478801</v>
      </c>
      <c r="F236" s="1">
        <f>[2]Sheet1!F2130</f>
        <v>20737590</v>
      </c>
      <c r="G236" s="1">
        <f>[2]Sheet1!G2130</f>
        <v>20775963</v>
      </c>
      <c r="H236" s="1">
        <f>[2]Sheet1!H2130</f>
        <v>21951177</v>
      </c>
      <c r="I236" s="1">
        <f>[2]Sheet1!I2130</f>
        <v>19074924</v>
      </c>
    </row>
    <row r="237" spans="1:9" customFormat="1" x14ac:dyDescent="0.25">
      <c r="A237" s="2" t="s">
        <v>8</v>
      </c>
      <c r="B237" s="3">
        <v>8</v>
      </c>
      <c r="C237" s="4" t="str">
        <f>[2]Sheet1!C2131</f>
        <v>ROCKVILLE</v>
      </c>
      <c r="D237" s="4" t="str">
        <f>[2]Sheet1!D2131</f>
        <v>GLOTECH, INC.</v>
      </c>
      <c r="E237" s="1">
        <f>[2]Sheet1!E2131</f>
        <v>374383</v>
      </c>
      <c r="F237" s="1">
        <f>[2]Sheet1!F2131</f>
        <v>0</v>
      </c>
      <c r="G237" s="1">
        <f>[2]Sheet1!G2131</f>
        <v>0</v>
      </c>
      <c r="H237" s="1">
        <f>[2]Sheet1!H2131</f>
        <v>0</v>
      </c>
      <c r="I237" s="1">
        <f>[2]Sheet1!I2131</f>
        <v>0</v>
      </c>
    </row>
    <row r="238" spans="1:9" customFormat="1" x14ac:dyDescent="0.25">
      <c r="A238" s="2" t="s">
        <v>8</v>
      </c>
      <c r="B238" s="3">
        <v>8</v>
      </c>
      <c r="C238" s="4" t="str">
        <f>[2]Sheet1!C2132</f>
        <v>ROCKVILLE</v>
      </c>
      <c r="D238" s="4" t="str">
        <f>[2]Sheet1!D2132</f>
        <v>INTEGRATED BIOTHERAPEUTICS, INC.</v>
      </c>
      <c r="E238" s="1">
        <f>[2]Sheet1!E2132</f>
        <v>1138349</v>
      </c>
      <c r="F238" s="1">
        <f>[2]Sheet1!F2132</f>
        <v>1246748</v>
      </c>
      <c r="G238" s="1">
        <f>[2]Sheet1!G2132</f>
        <v>941984</v>
      </c>
      <c r="H238" s="1">
        <f>[2]Sheet1!H2132</f>
        <v>1293754</v>
      </c>
      <c r="I238" s="1">
        <f>[2]Sheet1!I2132</f>
        <v>4607936</v>
      </c>
    </row>
    <row r="239" spans="1:9" customFormat="1" x14ac:dyDescent="0.25">
      <c r="A239" s="2" t="s">
        <v>8</v>
      </c>
      <c r="B239" s="3">
        <v>8</v>
      </c>
      <c r="C239" s="4" t="str">
        <f>[2]Sheet1!C2133</f>
        <v>ROCKVILLE</v>
      </c>
      <c r="D239" s="4" t="str">
        <f>[2]Sheet1!D2133</f>
        <v>IQ SOLUTIONS, INC.</v>
      </c>
      <c r="E239" s="1">
        <f>[2]Sheet1!E2133</f>
        <v>3694605</v>
      </c>
      <c r="F239" s="1">
        <f>[2]Sheet1!F2133</f>
        <v>9207996</v>
      </c>
      <c r="G239" s="1">
        <f>[2]Sheet1!G2133</f>
        <v>9317174</v>
      </c>
      <c r="H239" s="1">
        <f>[2]Sheet1!H2133</f>
        <v>3576630</v>
      </c>
      <c r="I239" s="1">
        <f>[2]Sheet1!I2133</f>
        <v>6190946</v>
      </c>
    </row>
    <row r="240" spans="1:9" customFormat="1" x14ac:dyDescent="0.25">
      <c r="A240" s="2" t="s">
        <v>8</v>
      </c>
      <c r="B240" s="3">
        <v>8</v>
      </c>
      <c r="C240" s="4" t="str">
        <f>[2]Sheet1!C2134</f>
        <v>ROCKVILLE</v>
      </c>
      <c r="D240" s="4" t="str">
        <f>[2]Sheet1!D2134</f>
        <v>JOUBERT SYNDROME/RELATED DISORDERS FDN</v>
      </c>
      <c r="E240" s="1">
        <f>[2]Sheet1!E2134</f>
        <v>16000</v>
      </c>
      <c r="F240" s="1">
        <f>[2]Sheet1!F2134</f>
        <v>5000</v>
      </c>
      <c r="G240" s="1">
        <f>[2]Sheet1!G2134</f>
        <v>0</v>
      </c>
      <c r="H240" s="1">
        <f>[2]Sheet1!H2134</f>
        <v>0</v>
      </c>
      <c r="I240" s="1">
        <f>[2]Sheet1!I2134</f>
        <v>0</v>
      </c>
    </row>
    <row r="241" spans="1:9" customFormat="1" x14ac:dyDescent="0.25">
      <c r="A241" s="2" t="s">
        <v>8</v>
      </c>
      <c r="B241" s="3">
        <v>8</v>
      </c>
      <c r="C241" s="4" t="str">
        <f>[2]Sheet1!C2135</f>
        <v>ROCKVILLE</v>
      </c>
      <c r="D241" s="4" t="str">
        <f>[2]Sheet1!D2135</f>
        <v>KAI RESEARCH, INC</v>
      </c>
      <c r="E241" s="1">
        <f>[2]Sheet1!E2135</f>
        <v>1853537</v>
      </c>
      <c r="F241" s="1">
        <f>[2]Sheet1!F2135</f>
        <v>1830280</v>
      </c>
      <c r="G241" s="1">
        <f>[2]Sheet1!G2135</f>
        <v>2006218</v>
      </c>
      <c r="H241" s="1">
        <f>[2]Sheet1!H2135</f>
        <v>2531266</v>
      </c>
      <c r="I241" s="1">
        <f>[2]Sheet1!I2135</f>
        <v>1828917</v>
      </c>
    </row>
    <row r="242" spans="1:9" customFormat="1" x14ac:dyDescent="0.25">
      <c r="A242" s="2" t="s">
        <v>8</v>
      </c>
      <c r="B242" s="3">
        <v>8</v>
      </c>
      <c r="C242" s="4" t="str">
        <f>[2]Sheet1!C2136</f>
        <v>ROCKVILLE</v>
      </c>
      <c r="D242" s="4" t="str">
        <f>[2]Sheet1!D2136</f>
        <v>LCG SYSTEMS, LLC</v>
      </c>
      <c r="E242" s="1">
        <f>[2]Sheet1!E2136</f>
        <v>0</v>
      </c>
      <c r="F242" s="1">
        <f>[2]Sheet1!F2136</f>
        <v>0</v>
      </c>
      <c r="G242" s="1">
        <f>[2]Sheet1!G2136</f>
        <v>0</v>
      </c>
      <c r="H242" s="1">
        <f>[2]Sheet1!H2136</f>
        <v>0</v>
      </c>
      <c r="I242" s="1">
        <f>[2]Sheet1!I2136</f>
        <v>345483</v>
      </c>
    </row>
    <row r="243" spans="1:9" customFormat="1" x14ac:dyDescent="0.25">
      <c r="A243" s="2" t="s">
        <v>8</v>
      </c>
      <c r="B243" s="3">
        <v>8</v>
      </c>
      <c r="C243" s="4" t="str">
        <f>[2]Sheet1!C2137</f>
        <v>ROCKVILLE</v>
      </c>
      <c r="D243" s="4" t="str">
        <f>[2]Sheet1!D2137</f>
        <v>MEDICAL SCIENCE &amp; COMPUTING, INC.</v>
      </c>
      <c r="E243" s="1">
        <f>[2]Sheet1!E2137</f>
        <v>0</v>
      </c>
      <c r="F243" s="1">
        <f>[2]Sheet1!F2137</f>
        <v>0</v>
      </c>
      <c r="G243" s="1">
        <f>[2]Sheet1!G2137</f>
        <v>0</v>
      </c>
      <c r="H243" s="1">
        <f>[2]Sheet1!H2137</f>
        <v>2661438</v>
      </c>
      <c r="I243" s="1">
        <f>[2]Sheet1!I2137</f>
        <v>11862377</v>
      </c>
    </row>
    <row r="244" spans="1:9" customFormat="1" x14ac:dyDescent="0.25">
      <c r="A244" s="2" t="s">
        <v>8</v>
      </c>
      <c r="B244" s="3">
        <v>8</v>
      </c>
      <c r="C244" s="4" t="str">
        <f>[2]Sheet1!C2138</f>
        <v>ROCKVILLE</v>
      </c>
      <c r="D244" s="4" t="str">
        <f>[2]Sheet1!D2138</f>
        <v>MESO SCALE DIAGNOSTICS, LLC</v>
      </c>
      <c r="E244" s="1">
        <f>[2]Sheet1!E2138</f>
        <v>513957</v>
      </c>
      <c r="F244" s="1">
        <f>[2]Sheet1!F2138</f>
        <v>297840</v>
      </c>
      <c r="G244" s="1">
        <f>[2]Sheet1!G2138</f>
        <v>790508</v>
      </c>
      <c r="H244" s="1">
        <f>[2]Sheet1!H2138</f>
        <v>783506</v>
      </c>
      <c r="I244" s="1">
        <f>[2]Sheet1!I2138</f>
        <v>2725975</v>
      </c>
    </row>
    <row r="245" spans="1:9" customFormat="1" x14ac:dyDescent="0.25">
      <c r="A245" s="2" t="s">
        <v>8</v>
      </c>
      <c r="B245" s="3">
        <v>8</v>
      </c>
      <c r="C245" s="4" t="str">
        <f>[2]Sheet1!C2139</f>
        <v>ROCKVILLE</v>
      </c>
      <c r="D245" s="4" t="str">
        <f>[2]Sheet1!D2139</f>
        <v>MIMETAS US, INC.</v>
      </c>
      <c r="E245" s="1">
        <f>[2]Sheet1!E2139</f>
        <v>0</v>
      </c>
      <c r="F245" s="1">
        <f>[2]Sheet1!F2139</f>
        <v>0</v>
      </c>
      <c r="G245" s="1">
        <f>[2]Sheet1!G2139</f>
        <v>0</v>
      </c>
      <c r="H245" s="1">
        <f>[2]Sheet1!H2139</f>
        <v>224998</v>
      </c>
      <c r="I245" s="1">
        <f>[2]Sheet1!I2139</f>
        <v>297962</v>
      </c>
    </row>
    <row r="246" spans="1:9" customFormat="1" x14ac:dyDescent="0.25">
      <c r="A246" s="2" t="s">
        <v>8</v>
      </c>
      <c r="B246" s="3">
        <v>8</v>
      </c>
      <c r="C246" s="4" t="str">
        <f>[2]Sheet1!C2140</f>
        <v>ROCKVILLE</v>
      </c>
      <c r="D246" s="4" t="str">
        <f>[2]Sheet1!D2140</f>
        <v>MIRECULE, INC.</v>
      </c>
      <c r="E246" s="1">
        <f>[2]Sheet1!E2140</f>
        <v>0</v>
      </c>
      <c r="F246" s="1">
        <f>[2]Sheet1!F2140</f>
        <v>0</v>
      </c>
      <c r="G246" s="1">
        <f>[2]Sheet1!G2140</f>
        <v>0</v>
      </c>
      <c r="H246" s="1">
        <f>[2]Sheet1!H2140</f>
        <v>0</v>
      </c>
      <c r="I246" s="1">
        <f>[2]Sheet1!I2140</f>
        <v>299267</v>
      </c>
    </row>
    <row r="247" spans="1:9" customFormat="1" x14ac:dyDescent="0.25">
      <c r="A247" s="2" t="s">
        <v>8</v>
      </c>
      <c r="B247" s="3">
        <v>8</v>
      </c>
      <c r="C247" s="4" t="str">
        <f>[2]Sheet1!C2141</f>
        <v>ROCKVILLE</v>
      </c>
      <c r="D247" s="4" t="str">
        <f>[2]Sheet1!D2141</f>
        <v>N&amp;N SCIENTIFIC, INC.</v>
      </c>
      <c r="E247" s="1">
        <f>[2]Sheet1!E2141</f>
        <v>1000000</v>
      </c>
      <c r="F247" s="1">
        <f>[2]Sheet1!F2141</f>
        <v>879710</v>
      </c>
      <c r="G247" s="1">
        <f>[2]Sheet1!G2141</f>
        <v>0</v>
      </c>
      <c r="H247" s="1">
        <f>[2]Sheet1!H2141</f>
        <v>0</v>
      </c>
      <c r="I247" s="1">
        <f>[2]Sheet1!I2141</f>
        <v>0</v>
      </c>
    </row>
    <row r="248" spans="1:9" customFormat="1" x14ac:dyDescent="0.25">
      <c r="A248" s="2" t="s">
        <v>8</v>
      </c>
      <c r="B248" s="3">
        <v>8</v>
      </c>
      <c r="C248" s="4" t="str">
        <f>[2]Sheet1!C2142</f>
        <v>ROCKVILLE</v>
      </c>
      <c r="D248" s="4" t="str">
        <f>[2]Sheet1!D2142</f>
        <v>ONCOIMMUNE, INC.</v>
      </c>
      <c r="E248" s="1">
        <f>[2]Sheet1!E2142</f>
        <v>546203</v>
      </c>
      <c r="F248" s="1">
        <f>[2]Sheet1!F2142</f>
        <v>734040</v>
      </c>
      <c r="G248" s="1">
        <f>[2]Sheet1!G2142</f>
        <v>195452</v>
      </c>
      <c r="H248" s="1">
        <f>[2]Sheet1!H2142</f>
        <v>0</v>
      </c>
      <c r="I248" s="1">
        <f>[2]Sheet1!I2142</f>
        <v>1017478</v>
      </c>
    </row>
    <row r="249" spans="1:9" customFormat="1" x14ac:dyDescent="0.25">
      <c r="A249" s="2" t="s">
        <v>8</v>
      </c>
      <c r="B249" s="3">
        <v>8</v>
      </c>
      <c r="C249" s="4" t="str">
        <f>[2]Sheet1!C2143</f>
        <v>ROCKVILLE</v>
      </c>
      <c r="D249" s="4" t="str">
        <f>[2]Sheet1!D2143</f>
        <v>RANA BIOSCIENCE, INC</v>
      </c>
      <c r="E249" s="1">
        <f>[2]Sheet1!E2143</f>
        <v>0</v>
      </c>
      <c r="F249" s="1">
        <f>[2]Sheet1!F2143</f>
        <v>148916</v>
      </c>
      <c r="G249" s="1">
        <f>[2]Sheet1!G2143</f>
        <v>0</v>
      </c>
      <c r="H249" s="1">
        <f>[2]Sheet1!H2143</f>
        <v>0</v>
      </c>
      <c r="I249" s="1">
        <f>[2]Sheet1!I2143</f>
        <v>0</v>
      </c>
    </row>
    <row r="250" spans="1:9" customFormat="1" x14ac:dyDescent="0.25">
      <c r="A250" s="2" t="s">
        <v>8</v>
      </c>
      <c r="B250" s="3">
        <v>8</v>
      </c>
      <c r="C250" s="4" t="str">
        <f>[2]Sheet1!C2144</f>
        <v>ROCKVILLE</v>
      </c>
      <c r="D250" s="4" t="str">
        <f>[2]Sheet1!D2144</f>
        <v>REVERAGEN BIOPHARMA, INC.</v>
      </c>
      <c r="E250" s="1">
        <f>[2]Sheet1!E2144</f>
        <v>0</v>
      </c>
      <c r="F250" s="1">
        <f>[2]Sheet1!F2144</f>
        <v>450000</v>
      </c>
      <c r="G250" s="1">
        <f>[2]Sheet1!G2144</f>
        <v>225000</v>
      </c>
      <c r="H250" s="1">
        <f>[2]Sheet1!H2144</f>
        <v>1749055</v>
      </c>
      <c r="I250" s="1">
        <f>[2]Sheet1!I2144</f>
        <v>1496525</v>
      </c>
    </row>
    <row r="251" spans="1:9" customFormat="1" x14ac:dyDescent="0.25">
      <c r="A251" s="2" t="s">
        <v>8</v>
      </c>
      <c r="B251" s="3">
        <v>8</v>
      </c>
      <c r="C251" s="4" t="str">
        <f>[2]Sheet1!C2145</f>
        <v>ROCKVILLE</v>
      </c>
      <c r="D251" s="4" t="str">
        <f>[2]Sheet1!D2145</f>
        <v>SHUTTLE PHARMACEUTICALS, LLC</v>
      </c>
      <c r="E251" s="1">
        <f>[2]Sheet1!E2145</f>
        <v>0</v>
      </c>
      <c r="F251" s="1">
        <f>[2]Sheet1!F2145</f>
        <v>191971</v>
      </c>
      <c r="G251" s="1">
        <f>[2]Sheet1!G2145</f>
        <v>1428117</v>
      </c>
      <c r="H251" s="1">
        <f>[2]Sheet1!H2145</f>
        <v>524189</v>
      </c>
      <c r="I251" s="1">
        <f>[2]Sheet1!I2145</f>
        <v>0</v>
      </c>
    </row>
    <row r="252" spans="1:9" customFormat="1" x14ac:dyDescent="0.25">
      <c r="A252" s="2" t="s">
        <v>8</v>
      </c>
      <c r="B252" s="3">
        <v>8</v>
      </c>
      <c r="C252" s="4" t="str">
        <f>[2]Sheet1!C2146</f>
        <v>ROCKVILLE</v>
      </c>
      <c r="D252" s="4" t="str">
        <f>[2]Sheet1!D2146</f>
        <v>TEAMEDON INTERNATIONAL, INC.</v>
      </c>
      <c r="E252" s="1">
        <f>[2]Sheet1!E2146</f>
        <v>0</v>
      </c>
      <c r="F252" s="1">
        <f>[2]Sheet1!F2146</f>
        <v>0</v>
      </c>
      <c r="G252" s="1">
        <f>[2]Sheet1!G2146</f>
        <v>0</v>
      </c>
      <c r="H252" s="1">
        <f>[2]Sheet1!H2146</f>
        <v>278000</v>
      </c>
      <c r="I252" s="1">
        <f>[2]Sheet1!I2146</f>
        <v>0</v>
      </c>
    </row>
    <row r="253" spans="1:9" customFormat="1" x14ac:dyDescent="0.25">
      <c r="A253" s="2" t="s">
        <v>8</v>
      </c>
      <c r="B253" s="3">
        <v>8</v>
      </c>
      <c r="C253" s="4" t="str">
        <f>[2]Sheet1!C2147</f>
        <v>ROCKVILLE</v>
      </c>
      <c r="D253" s="4" t="str">
        <f>[2]Sheet1!D2147</f>
        <v>WESTAT, INC.</v>
      </c>
      <c r="E253" s="1">
        <f>[2]Sheet1!E2147</f>
        <v>88138384</v>
      </c>
      <c r="F253" s="1">
        <f>[2]Sheet1!F2147</f>
        <v>63614953</v>
      </c>
      <c r="G253" s="1">
        <f>[2]Sheet1!G2147</f>
        <v>63228778</v>
      </c>
      <c r="H253" s="1">
        <f>[2]Sheet1!H2147</f>
        <v>51660869</v>
      </c>
      <c r="I253" s="1">
        <f>[2]Sheet1!I2147</f>
        <v>47510189</v>
      </c>
    </row>
    <row r="254" spans="1:9" customFormat="1" x14ac:dyDescent="0.25">
      <c r="A254" s="2" t="s">
        <v>8</v>
      </c>
      <c r="B254" s="3">
        <v>8</v>
      </c>
      <c r="C254" s="4" t="str">
        <f>[2]Sheet1!C2148</f>
        <v>Rockville</v>
      </c>
      <c r="D254" s="4" t="str">
        <f>[2]Sheet1!D2148</f>
        <v>APLASTIC ANEMIA &amp; MDS INTERNATIONAL FDN</v>
      </c>
      <c r="E254" s="1">
        <f>[2]Sheet1!E2148</f>
        <v>0</v>
      </c>
      <c r="F254" s="1">
        <f>[2]Sheet1!F2148</f>
        <v>5000</v>
      </c>
      <c r="G254" s="1">
        <f>[2]Sheet1!G2148</f>
        <v>0</v>
      </c>
      <c r="H254" s="1">
        <f>[2]Sheet1!H2148</f>
        <v>10000</v>
      </c>
      <c r="I254" s="1">
        <f>[2]Sheet1!I2148</f>
        <v>0</v>
      </c>
    </row>
    <row r="255" spans="1:9" customFormat="1" x14ac:dyDescent="0.25">
      <c r="A255" s="2" t="s">
        <v>8</v>
      </c>
      <c r="B255" s="3">
        <v>8</v>
      </c>
      <c r="C255" s="4" t="str">
        <f>[2]Sheet1!C2149</f>
        <v>SILVER SPRING</v>
      </c>
      <c r="D255" s="4" t="str">
        <f>[2]Sheet1!D2149</f>
        <v>AMERICAN SOCIETY/PARENT &amp; ENTERAL NUTRIT</v>
      </c>
      <c r="E255" s="1">
        <f>[2]Sheet1!E2149</f>
        <v>5000</v>
      </c>
      <c r="F255" s="1">
        <f>[2]Sheet1!F2149</f>
        <v>18500</v>
      </c>
      <c r="G255" s="1">
        <f>[2]Sheet1!G2149</f>
        <v>7150</v>
      </c>
      <c r="H255" s="1">
        <f>[2]Sheet1!H2149</f>
        <v>0</v>
      </c>
      <c r="I255" s="1">
        <f>[2]Sheet1!I2149</f>
        <v>10000</v>
      </c>
    </row>
    <row r="256" spans="1:9" customFormat="1" x14ac:dyDescent="0.25">
      <c r="A256" s="2" t="s">
        <v>8</v>
      </c>
      <c r="B256" s="3">
        <v>8</v>
      </c>
      <c r="C256" s="4" t="str">
        <f>[2]Sheet1!C2150</f>
        <v>SILVER SPRING</v>
      </c>
      <c r="D256" s="4" t="str">
        <f>[2]Sheet1!D2150</f>
        <v>CENTER FOR CONSTRUCTION RES AND TRAINING</v>
      </c>
      <c r="E256" s="1">
        <f>[2]Sheet1!E2150</f>
        <v>8803082</v>
      </c>
      <c r="F256" s="1">
        <f>[2]Sheet1!F2150</f>
        <v>9037184</v>
      </c>
      <c r="G256" s="1">
        <f>[2]Sheet1!G2150</f>
        <v>9063894</v>
      </c>
      <c r="H256" s="1">
        <f>[2]Sheet1!H2150</f>
        <v>9424772</v>
      </c>
      <c r="I256" s="1">
        <f>[2]Sheet1!I2150</f>
        <v>9338804</v>
      </c>
    </row>
    <row r="257" spans="1:9" customFormat="1" x14ac:dyDescent="0.25">
      <c r="A257" s="2" t="s">
        <v>8</v>
      </c>
      <c r="B257" s="3">
        <v>8</v>
      </c>
      <c r="C257" s="4" t="str">
        <f>[2]Sheet1!C2151</f>
        <v>SILVER SPRING</v>
      </c>
      <c r="D257" s="4" t="str">
        <f>[2]Sheet1!D2151</f>
        <v>CODA RESEARCH, INC.</v>
      </c>
      <c r="E257" s="1">
        <f>[2]Sheet1!E2151</f>
        <v>0</v>
      </c>
      <c r="F257" s="1">
        <f>[2]Sheet1!F2151</f>
        <v>0</v>
      </c>
      <c r="G257" s="1">
        <f>[2]Sheet1!G2151</f>
        <v>0</v>
      </c>
      <c r="H257" s="1">
        <f>[2]Sheet1!H2151</f>
        <v>4500000</v>
      </c>
      <c r="I257" s="1">
        <f>[2]Sheet1!I2151</f>
        <v>7098237</v>
      </c>
    </row>
    <row r="258" spans="1:9" customFormat="1" x14ac:dyDescent="0.25">
      <c r="A258" s="2" t="s">
        <v>8</v>
      </c>
      <c r="B258" s="3">
        <v>8</v>
      </c>
      <c r="C258" s="4" t="str">
        <f>[2]Sheet1!C2152</f>
        <v>SILVER SPRING</v>
      </c>
      <c r="D258" s="4" t="str">
        <f>[2]Sheet1!D2152</f>
        <v>DANYA INTERNATIONAL, INC.</v>
      </c>
      <c r="E258" s="1">
        <f>[2]Sheet1!E2152</f>
        <v>810540</v>
      </c>
      <c r="F258" s="1">
        <f>[2]Sheet1!F2152</f>
        <v>176844</v>
      </c>
      <c r="G258" s="1">
        <f>[2]Sheet1!G2152</f>
        <v>0</v>
      </c>
      <c r="H258" s="1">
        <f>[2]Sheet1!H2152</f>
        <v>0</v>
      </c>
      <c r="I258" s="1">
        <f>[2]Sheet1!I2152</f>
        <v>0</v>
      </c>
    </row>
    <row r="259" spans="1:9" customFormat="1" x14ac:dyDescent="0.25">
      <c r="A259" s="2" t="s">
        <v>8</v>
      </c>
      <c r="B259" s="3">
        <v>8</v>
      </c>
      <c r="C259" s="4" t="str">
        <f>[2]Sheet1!C2153</f>
        <v>SILVER SPRING</v>
      </c>
      <c r="D259" s="4" t="str">
        <f>[2]Sheet1!D2153</f>
        <v>LEED MANAGEMENT CONSULTING, INC.</v>
      </c>
      <c r="E259" s="1">
        <f>[2]Sheet1!E2153</f>
        <v>0</v>
      </c>
      <c r="F259" s="1">
        <f>[2]Sheet1!F2153</f>
        <v>267290</v>
      </c>
      <c r="G259" s="1">
        <f>[2]Sheet1!G2153</f>
        <v>0</v>
      </c>
      <c r="H259" s="1">
        <f>[2]Sheet1!H2153</f>
        <v>0</v>
      </c>
      <c r="I259" s="1">
        <f>[2]Sheet1!I2153</f>
        <v>0</v>
      </c>
    </row>
    <row r="260" spans="1:9" customFormat="1" x14ac:dyDescent="0.25">
      <c r="A260" s="2" t="s">
        <v>8</v>
      </c>
      <c r="B260" s="3">
        <v>8</v>
      </c>
      <c r="C260" s="4" t="str">
        <f>[2]Sheet1!C2154</f>
        <v>SILVER SPRING</v>
      </c>
      <c r="D260" s="4" t="str">
        <f>[2]Sheet1!D2154</f>
        <v>NATIONAL MEDICAL ASSOCIATION</v>
      </c>
      <c r="E260" s="1">
        <f>[2]Sheet1!E2154</f>
        <v>0</v>
      </c>
      <c r="F260" s="1">
        <f>[2]Sheet1!F2154</f>
        <v>210600</v>
      </c>
      <c r="G260" s="1">
        <f>[2]Sheet1!G2154</f>
        <v>239600</v>
      </c>
      <c r="H260" s="1">
        <f>[2]Sheet1!H2154</f>
        <v>231600</v>
      </c>
      <c r="I260" s="1">
        <f>[2]Sheet1!I2154</f>
        <v>220000</v>
      </c>
    </row>
    <row r="261" spans="1:9" customFormat="1" x14ac:dyDescent="0.25">
      <c r="A261" s="2" t="s">
        <v>8</v>
      </c>
      <c r="B261" s="3">
        <v>8</v>
      </c>
      <c r="C261" s="4" t="str">
        <f>[2]Sheet1!C2155</f>
        <v>SILVER SPRING</v>
      </c>
      <c r="D261" s="4" t="str">
        <f>[2]Sheet1!D2155</f>
        <v>NAVAL MEDICAL RESEARCH UNIT NUMBER SIX</v>
      </c>
      <c r="E261" s="1">
        <f>[2]Sheet1!E2155</f>
        <v>174800</v>
      </c>
      <c r="F261" s="1">
        <f>[2]Sheet1!F2155</f>
        <v>228480</v>
      </c>
      <c r="G261" s="1">
        <f>[2]Sheet1!G2155</f>
        <v>0</v>
      </c>
      <c r="H261" s="1">
        <f>[2]Sheet1!H2155</f>
        <v>0</v>
      </c>
      <c r="I261" s="1">
        <f>[2]Sheet1!I2155</f>
        <v>0</v>
      </c>
    </row>
    <row r="262" spans="1:9" customFormat="1" x14ac:dyDescent="0.25">
      <c r="A262" s="2" t="s">
        <v>8</v>
      </c>
      <c r="B262" s="3">
        <v>8</v>
      </c>
      <c r="C262" s="4" t="str">
        <f>[2]Sheet1!C2156</f>
        <v>SILVER SPRING</v>
      </c>
      <c r="D262" s="4" t="str">
        <f>[2]Sheet1!D2156</f>
        <v>PALLADIAN PARTNERS, INC.</v>
      </c>
      <c r="E262" s="1">
        <f>[2]Sheet1!E2156</f>
        <v>637042</v>
      </c>
      <c r="F262" s="1">
        <f>[2]Sheet1!F2156</f>
        <v>1071144</v>
      </c>
      <c r="G262" s="1">
        <f>[2]Sheet1!G2156</f>
        <v>1061568</v>
      </c>
      <c r="H262" s="1">
        <f>[2]Sheet1!H2156</f>
        <v>1249862</v>
      </c>
      <c r="I262" s="1">
        <f>[2]Sheet1!I2156</f>
        <v>4459649</v>
      </c>
    </row>
    <row r="263" spans="1:9" customFormat="1" x14ac:dyDescent="0.25">
      <c r="A263" s="2" t="s">
        <v>8</v>
      </c>
      <c r="B263" s="3">
        <v>8</v>
      </c>
      <c r="C263" s="4" t="str">
        <f>[2]Sheet1!C2157</f>
        <v>SILVER SPRING</v>
      </c>
      <c r="D263" s="4" t="str">
        <f>[2]Sheet1!D2157</f>
        <v>SOCIAL AND SCIENTIFIC SYSTEMS, INC.</v>
      </c>
      <c r="E263" s="1">
        <f>[2]Sheet1!E2157</f>
        <v>17648648</v>
      </c>
      <c r="F263" s="1">
        <f>[2]Sheet1!F2157</f>
        <v>23341782</v>
      </c>
      <c r="G263" s="1">
        <f>[2]Sheet1!G2157</f>
        <v>31141247</v>
      </c>
      <c r="H263" s="1">
        <f>[2]Sheet1!H2157</f>
        <v>25177999</v>
      </c>
      <c r="I263" s="1">
        <f>[2]Sheet1!I2157</f>
        <v>25965997</v>
      </c>
    </row>
    <row r="264" spans="1:9" customFormat="1" x14ac:dyDescent="0.25">
      <c r="A264" s="2" t="s">
        <v>8</v>
      </c>
      <c r="B264" s="3">
        <v>8</v>
      </c>
      <c r="C264" s="4" t="str">
        <f>[2]Sheet1!C2158</f>
        <v>SILVER SPRING</v>
      </c>
      <c r="D264" s="4" t="str">
        <f>[2]Sheet1!D2158</f>
        <v>SOCIAL SOLUTIONS INTERNATIONAL</v>
      </c>
      <c r="E264" s="1">
        <f>[2]Sheet1!E2158</f>
        <v>597281</v>
      </c>
      <c r="F264" s="1">
        <f>[2]Sheet1!F2158</f>
        <v>0</v>
      </c>
      <c r="G264" s="1">
        <f>[2]Sheet1!G2158</f>
        <v>31172</v>
      </c>
      <c r="H264" s="1">
        <f>[2]Sheet1!H2158</f>
        <v>0</v>
      </c>
      <c r="I264" s="1">
        <f>[2]Sheet1!I2158</f>
        <v>0</v>
      </c>
    </row>
    <row r="265" spans="1:9" customFormat="1" x14ac:dyDescent="0.25">
      <c r="A265" s="2" t="s">
        <v>8</v>
      </c>
      <c r="B265" s="3">
        <v>8</v>
      </c>
      <c r="C265" s="4" t="str">
        <f>[2]Sheet1!C2159</f>
        <v>SILVER SPRING</v>
      </c>
      <c r="D265" s="4" t="str">
        <f>[2]Sheet1!D2159</f>
        <v>SYNERGY ENTERPRISES, INC.</v>
      </c>
      <c r="E265" s="1">
        <f>[2]Sheet1!E2159</f>
        <v>2046635</v>
      </c>
      <c r="F265" s="1">
        <f>[2]Sheet1!F2159</f>
        <v>1804596</v>
      </c>
      <c r="G265" s="1">
        <f>[2]Sheet1!G2159</f>
        <v>2491200</v>
      </c>
      <c r="H265" s="1">
        <f>[2]Sheet1!H2159</f>
        <v>1414182</v>
      </c>
      <c r="I265" s="1">
        <f>[2]Sheet1!I2159</f>
        <v>143912</v>
      </c>
    </row>
    <row r="266" spans="1:9" customFormat="1" x14ac:dyDescent="0.25">
      <c r="A266" s="2" t="s">
        <v>8</v>
      </c>
      <c r="B266" s="3">
        <v>8</v>
      </c>
      <c r="C266" s="4" t="str">
        <f>[2]Sheet1!C2160</f>
        <v>SILVER SPRING</v>
      </c>
      <c r="D266" s="4" t="str">
        <f>[2]Sheet1!D2160</f>
        <v>TUBEROUS SCLEROSIS ALLIANCE</v>
      </c>
      <c r="E266" s="1">
        <f>[2]Sheet1!E2160</f>
        <v>25500</v>
      </c>
      <c r="F266" s="1">
        <f>[2]Sheet1!F2160</f>
        <v>0</v>
      </c>
      <c r="G266" s="1">
        <f>[2]Sheet1!G2160</f>
        <v>20000</v>
      </c>
      <c r="H266" s="1">
        <f>[2]Sheet1!H2160</f>
        <v>0</v>
      </c>
      <c r="I266" s="1">
        <f>[2]Sheet1!I2160</f>
        <v>33000</v>
      </c>
    </row>
    <row r="267" spans="1:9" customFormat="1" x14ac:dyDescent="0.25">
      <c r="A267" s="2" t="s">
        <v>8</v>
      </c>
      <c r="B267" s="3">
        <v>8</v>
      </c>
      <c r="C267" s="4" t="str">
        <f>[2]Sheet1!C2161</f>
        <v>SILVER SPRING</v>
      </c>
      <c r="D267" s="4" t="str">
        <f>[2]Sheet1!D2161</f>
        <v>WALTER REED ARMY INSTITUTE OF RESEARCH</v>
      </c>
      <c r="E267" s="1">
        <f>[2]Sheet1!E2161</f>
        <v>0</v>
      </c>
      <c r="F267" s="1">
        <f>[2]Sheet1!F2161</f>
        <v>13787319</v>
      </c>
      <c r="G267" s="1">
        <f>[2]Sheet1!G2161</f>
        <v>13385589</v>
      </c>
      <c r="H267" s="1">
        <f>[2]Sheet1!H2161</f>
        <v>15243578</v>
      </c>
      <c r="I267" s="1">
        <f>[2]Sheet1!I2161</f>
        <v>11569474</v>
      </c>
    </row>
    <row r="268" spans="1:9" customFormat="1" x14ac:dyDescent="0.25">
      <c r="A268" s="2" t="s">
        <v>8</v>
      </c>
      <c r="B268" s="3">
        <v>8</v>
      </c>
      <c r="C268" s="4" t="str">
        <f>[2]Sheet1!C2162</f>
        <v>TAKOMA PARK</v>
      </c>
      <c r="D268" s="4" t="str">
        <f>[2]Sheet1!D2162</f>
        <v>GRYPHON SCIENTIFIC, LLC</v>
      </c>
      <c r="E268" s="1">
        <f>[2]Sheet1!E2162</f>
        <v>152771</v>
      </c>
      <c r="F268" s="1">
        <f>[2]Sheet1!F2162</f>
        <v>1097112</v>
      </c>
      <c r="G268" s="1">
        <f>[2]Sheet1!G2162</f>
        <v>2782942</v>
      </c>
      <c r="H268" s="1">
        <f>[2]Sheet1!H2162</f>
        <v>585077</v>
      </c>
      <c r="I268" s="1">
        <f>[2]Sheet1!I2162</f>
        <v>590866</v>
      </c>
    </row>
    <row r="269" spans="1:9" customFormat="1" x14ac:dyDescent="0.25">
      <c r="A269" s="2" t="s">
        <v>8</v>
      </c>
      <c r="B269" s="3">
        <v>8</v>
      </c>
      <c r="C269" s="4" t="str">
        <f>[2]Sheet1!C2163</f>
        <v>WALKERSVILLE</v>
      </c>
      <c r="D269" s="4" t="str">
        <f>[2]Sheet1!D2163</f>
        <v>LONZA WALKERSVILLE, INC.</v>
      </c>
      <c r="E269" s="1">
        <f>[2]Sheet1!E2163</f>
        <v>0</v>
      </c>
      <c r="F269" s="1">
        <f>[2]Sheet1!F2163</f>
        <v>298646</v>
      </c>
      <c r="G269" s="1">
        <f>[2]Sheet1!G2163</f>
        <v>0</v>
      </c>
      <c r="H269" s="1">
        <f>[2]Sheet1!H2163</f>
        <v>0</v>
      </c>
      <c r="I269" s="1">
        <f>[2]Sheet1!I2163</f>
        <v>0</v>
      </c>
    </row>
    <row r="270" spans="1:9" s="17" customFormat="1" ht="15.75" x14ac:dyDescent="0.25">
      <c r="A270" s="13" t="s">
        <v>8</v>
      </c>
      <c r="B270" s="14">
        <v>8</v>
      </c>
      <c r="C270" s="15" t="s">
        <v>4</v>
      </c>
      <c r="D270" s="15" t="s">
        <v>5</v>
      </c>
      <c r="E270" s="16">
        <f>[2]Sheet1!E2164</f>
        <v>376568423</v>
      </c>
      <c r="F270" s="16">
        <f>[2]Sheet1!F2164</f>
        <v>482797246</v>
      </c>
      <c r="G270" s="16">
        <f>[2]Sheet1!G2164</f>
        <v>378811054</v>
      </c>
      <c r="H270" s="16">
        <f>[2]Sheet1!H2164</f>
        <v>385910724</v>
      </c>
      <c r="I270" s="16">
        <f>[2]Sheet1!I2164</f>
        <v>401271154</v>
      </c>
    </row>
    <row r="271" spans="1:9" s="22" customFormat="1" ht="15.75" x14ac:dyDescent="0.25">
      <c r="A271" s="18" t="s">
        <v>8</v>
      </c>
      <c r="B271" s="19" t="s">
        <v>6</v>
      </c>
      <c r="C271" s="20" t="s">
        <v>7</v>
      </c>
      <c r="D271" s="20" t="s">
        <v>7</v>
      </c>
      <c r="E271" s="21">
        <f>[2]Sheet1!E2165</f>
        <v>1369085582</v>
      </c>
      <c r="F271" s="21">
        <f>[2]Sheet1!F2165</f>
        <v>1555813098</v>
      </c>
      <c r="G271" s="21">
        <f>[2]Sheet1!G2165</f>
        <v>1458193961</v>
      </c>
      <c r="H271" s="21">
        <f>[2]Sheet1!H2165</f>
        <v>1545381988</v>
      </c>
      <c r="I271" s="21">
        <f>[2]Sheet1!I2165</f>
        <v>1626623811</v>
      </c>
    </row>
    <row r="272" spans="1:9" customFormat="1" x14ac:dyDescent="0.25">
      <c r="A272" s="2"/>
      <c r="B272" s="3"/>
      <c r="C272" s="4"/>
      <c r="D272" s="4"/>
      <c r="E272" s="1"/>
      <c r="F272" s="1"/>
      <c r="G272" s="1"/>
      <c r="H272" s="1"/>
      <c r="I272" s="1"/>
    </row>
    <row r="273" spans="1:9" customFormat="1" x14ac:dyDescent="0.25">
      <c r="A273" s="2"/>
      <c r="B273" s="3"/>
      <c r="C273" s="4"/>
      <c r="D273" s="4"/>
      <c r="E273" s="1"/>
      <c r="F273" s="1"/>
      <c r="G273" s="1"/>
      <c r="H273" s="1"/>
      <c r="I273" s="1"/>
    </row>
    <row r="274" spans="1:9" customFormat="1" x14ac:dyDescent="0.25">
      <c r="A274" s="2"/>
      <c r="B274" s="3"/>
      <c r="C274" s="4"/>
      <c r="D274" s="4"/>
      <c r="E274" s="1"/>
      <c r="F274" s="1"/>
      <c r="G274" s="1"/>
      <c r="H274" s="1"/>
      <c r="I274" s="1"/>
    </row>
    <row r="275" spans="1:9" customFormat="1" x14ac:dyDescent="0.25">
      <c r="A275" s="2"/>
      <c r="B275" s="3"/>
      <c r="C275" s="4"/>
      <c r="D275" s="4"/>
      <c r="E275" s="1"/>
      <c r="F275" s="1"/>
      <c r="G275" s="1"/>
      <c r="H275" s="1"/>
      <c r="I275" s="1"/>
    </row>
    <row r="276" spans="1:9" customFormat="1" x14ac:dyDescent="0.25">
      <c r="A276" s="2"/>
      <c r="B276" s="3"/>
      <c r="C276" s="4"/>
      <c r="D276" s="4"/>
      <c r="E276" s="1"/>
      <c r="F276" s="1"/>
      <c r="G276" s="1"/>
      <c r="H276" s="1"/>
      <c r="I276" s="1"/>
    </row>
    <row r="277" spans="1:9" customFormat="1" x14ac:dyDescent="0.25">
      <c r="A277" s="2"/>
      <c r="B277" s="3"/>
      <c r="C277" s="4"/>
      <c r="D277" s="4"/>
      <c r="E277" s="1"/>
      <c r="F277" s="1"/>
      <c r="G277" s="1"/>
      <c r="H277" s="1"/>
      <c r="I277" s="1"/>
    </row>
    <row r="278" spans="1:9" customFormat="1" x14ac:dyDescent="0.25">
      <c r="A278" s="2"/>
      <c r="B278" s="3"/>
      <c r="C278" s="4"/>
      <c r="D278" s="4"/>
      <c r="E278" s="1"/>
      <c r="F278" s="1"/>
      <c r="G278" s="1"/>
      <c r="H278" s="1"/>
      <c r="I278" s="1"/>
    </row>
    <row r="279" spans="1:9" customFormat="1" x14ac:dyDescent="0.25">
      <c r="A279" s="2"/>
      <c r="B279" s="3"/>
      <c r="C279" s="4"/>
      <c r="D279" s="4"/>
      <c r="E279" s="1"/>
      <c r="F279" s="1"/>
      <c r="G279" s="1"/>
      <c r="H279" s="1"/>
      <c r="I279" s="1"/>
    </row>
    <row r="280" spans="1:9" customFormat="1" x14ac:dyDescent="0.25">
      <c r="A280" s="2"/>
      <c r="B280" s="3"/>
      <c r="C280" s="4"/>
      <c r="D280" s="4"/>
      <c r="E280" s="1"/>
      <c r="F280" s="1"/>
      <c r="G280" s="1"/>
      <c r="H280" s="1"/>
      <c r="I280" s="1"/>
    </row>
    <row r="281" spans="1:9" customFormat="1" x14ac:dyDescent="0.25">
      <c r="A281" s="2"/>
      <c r="B281" s="3"/>
      <c r="C281" s="4"/>
      <c r="D281" s="4"/>
      <c r="E281" s="1"/>
      <c r="F281" s="1"/>
      <c r="G281" s="1"/>
      <c r="H281" s="1"/>
      <c r="I281" s="1"/>
    </row>
    <row r="282" spans="1:9" customFormat="1" x14ac:dyDescent="0.25">
      <c r="A282" s="2"/>
      <c r="B282" s="3"/>
      <c r="C282" s="4"/>
      <c r="D282" s="4"/>
      <c r="E282" s="1"/>
      <c r="F282" s="1"/>
      <c r="G282" s="1"/>
      <c r="H282" s="1"/>
      <c r="I282" s="1"/>
    </row>
    <row r="283" spans="1:9" customFormat="1" x14ac:dyDescent="0.25">
      <c r="A283" s="2"/>
      <c r="B283" s="3"/>
      <c r="C283" s="4"/>
      <c r="D283" s="4"/>
      <c r="E283" s="1"/>
      <c r="F283" s="1"/>
      <c r="G283" s="1"/>
      <c r="H283" s="1"/>
      <c r="I283" s="1"/>
    </row>
    <row r="284" spans="1:9" customFormat="1" x14ac:dyDescent="0.25">
      <c r="A284" s="2"/>
      <c r="B284" s="3"/>
      <c r="C284" s="4"/>
      <c r="D284" s="4"/>
      <c r="E284" s="1"/>
      <c r="F284" s="1"/>
      <c r="G284" s="1"/>
      <c r="H284" s="1"/>
      <c r="I284" s="1"/>
    </row>
    <row r="285" spans="1:9" customFormat="1" x14ac:dyDescent="0.25">
      <c r="A285" s="2"/>
      <c r="B285" s="3"/>
      <c r="C285" s="4"/>
      <c r="D285" s="4"/>
      <c r="E285" s="1"/>
      <c r="F285" s="1"/>
      <c r="G285" s="1"/>
      <c r="H285" s="1"/>
      <c r="I285" s="1"/>
    </row>
    <row r="286" spans="1:9" customFormat="1" x14ac:dyDescent="0.25">
      <c r="A286" s="2"/>
      <c r="B286" s="3"/>
      <c r="C286" s="4"/>
      <c r="D286" s="4"/>
      <c r="E286" s="1"/>
      <c r="F286" s="1"/>
      <c r="G286" s="1"/>
      <c r="H286" s="1"/>
      <c r="I286" s="1"/>
    </row>
    <row r="287" spans="1:9" customFormat="1" x14ac:dyDescent="0.25">
      <c r="A287" s="2"/>
      <c r="B287" s="3"/>
      <c r="C287" s="4"/>
      <c r="D287" s="4"/>
      <c r="E287" s="1"/>
      <c r="F287" s="1"/>
      <c r="G287" s="1"/>
      <c r="H287" s="1"/>
      <c r="I287" s="1"/>
    </row>
    <row r="288" spans="1:9" customFormat="1" x14ac:dyDescent="0.25">
      <c r="A288" s="2"/>
      <c r="B288" s="3"/>
      <c r="C288" s="4"/>
      <c r="D288" s="4"/>
      <c r="E288" s="1"/>
      <c r="F288" s="1"/>
      <c r="G288" s="1"/>
      <c r="H288" s="1"/>
      <c r="I288" s="1"/>
    </row>
    <row r="289" spans="1:9" s="6" customFormat="1" x14ac:dyDescent="0.25">
      <c r="A289" s="8"/>
      <c r="B289" s="9"/>
      <c r="C289" s="10"/>
      <c r="D289" s="10"/>
      <c r="E289" s="11"/>
      <c r="F289" s="11"/>
      <c r="G289" s="11"/>
      <c r="H289" s="11"/>
      <c r="I289" s="11"/>
    </row>
    <row r="290" spans="1:9" customFormat="1" x14ac:dyDescent="0.25">
      <c r="A290" s="2"/>
      <c r="B290" s="3"/>
      <c r="C290" s="4"/>
      <c r="D290" s="4"/>
      <c r="E290" s="1"/>
      <c r="F290" s="1"/>
      <c r="G290" s="1"/>
      <c r="H290" s="1"/>
      <c r="I290" s="1"/>
    </row>
    <row r="291" spans="1:9" customFormat="1" x14ac:dyDescent="0.25">
      <c r="A291" s="2"/>
      <c r="B291" s="3"/>
      <c r="C291" s="4"/>
      <c r="D291" s="4"/>
      <c r="E291" s="1"/>
      <c r="F291" s="1"/>
      <c r="G291" s="1"/>
      <c r="H291" s="1"/>
      <c r="I291" s="1"/>
    </row>
    <row r="292" spans="1:9" customFormat="1" x14ac:dyDescent="0.25">
      <c r="A292" s="2"/>
      <c r="B292" s="3"/>
      <c r="C292" s="4"/>
      <c r="D292" s="4"/>
      <c r="E292" s="1"/>
      <c r="F292" s="1"/>
      <c r="G292" s="1"/>
      <c r="H292" s="1"/>
      <c r="I292" s="1"/>
    </row>
    <row r="293" spans="1:9" s="6" customFormat="1" x14ac:dyDescent="0.25">
      <c r="A293" s="8"/>
      <c r="B293" s="9"/>
      <c r="C293" s="10"/>
      <c r="D293" s="10"/>
      <c r="E293" s="11"/>
      <c r="F293" s="11"/>
      <c r="G293" s="11"/>
      <c r="H293" s="11"/>
      <c r="I293" s="11"/>
    </row>
    <row r="294" spans="1:9" customFormat="1" x14ac:dyDescent="0.25">
      <c r="A294" s="2"/>
      <c r="B294" s="3"/>
      <c r="C294" s="4"/>
      <c r="D294" s="4"/>
      <c r="E294" s="1"/>
      <c r="F294" s="1"/>
      <c r="G294" s="1"/>
      <c r="H294" s="1"/>
      <c r="I294" s="1"/>
    </row>
    <row r="295" spans="1:9" customFormat="1" x14ac:dyDescent="0.25">
      <c r="A295" s="2"/>
      <c r="B295" s="3"/>
      <c r="C295" s="4"/>
      <c r="D295" s="4"/>
      <c r="E295" s="1"/>
      <c r="F295" s="1"/>
      <c r="G295" s="1"/>
      <c r="H295" s="1"/>
      <c r="I295" s="1"/>
    </row>
    <row r="296" spans="1:9" customFormat="1" x14ac:dyDescent="0.25">
      <c r="A296" s="2"/>
      <c r="B296" s="3"/>
      <c r="C296" s="4"/>
      <c r="D296" s="4"/>
      <c r="E296" s="1"/>
      <c r="F296" s="1"/>
      <c r="G296" s="1"/>
      <c r="H296" s="1"/>
      <c r="I296" s="1"/>
    </row>
    <row r="297" spans="1:9" customFormat="1" x14ac:dyDescent="0.25">
      <c r="A297" s="2"/>
      <c r="B297" s="3"/>
      <c r="C297" s="4"/>
      <c r="D297" s="4"/>
      <c r="E297" s="1"/>
      <c r="F297" s="1"/>
      <c r="G297" s="1"/>
      <c r="H297" s="1"/>
      <c r="I297" s="1"/>
    </row>
    <row r="298" spans="1:9" customFormat="1" x14ac:dyDescent="0.25">
      <c r="A298" s="2"/>
      <c r="B298" s="3"/>
      <c r="C298" s="4"/>
      <c r="D298" s="4"/>
      <c r="E298" s="1"/>
      <c r="F298" s="1"/>
      <c r="G298" s="1"/>
      <c r="H298" s="1"/>
      <c r="I298" s="1"/>
    </row>
    <row r="299" spans="1:9" customFormat="1" x14ac:dyDescent="0.25">
      <c r="A299" s="2"/>
      <c r="B299" s="3"/>
      <c r="C299" s="4"/>
      <c r="D299" s="4"/>
      <c r="E299" s="1"/>
      <c r="F299" s="1"/>
      <c r="G299" s="1"/>
      <c r="H299" s="1"/>
      <c r="I299" s="1"/>
    </row>
    <row r="300" spans="1:9" customFormat="1" x14ac:dyDescent="0.25">
      <c r="A300" s="2"/>
      <c r="B300" s="3"/>
      <c r="C300" s="4"/>
      <c r="D300" s="4"/>
      <c r="E300" s="1"/>
      <c r="F300" s="1"/>
      <c r="G300" s="1"/>
      <c r="H300" s="1"/>
      <c r="I300" s="1"/>
    </row>
    <row r="301" spans="1:9" customFormat="1" x14ac:dyDescent="0.25">
      <c r="A301" s="2"/>
      <c r="B301" s="3"/>
      <c r="C301" s="4"/>
      <c r="D301" s="4"/>
      <c r="E301" s="1"/>
      <c r="F301" s="1"/>
      <c r="G301" s="1"/>
      <c r="H301" s="1"/>
      <c r="I301" s="1"/>
    </row>
    <row r="302" spans="1:9" customFormat="1" x14ac:dyDescent="0.25">
      <c r="A302" s="2"/>
      <c r="B302" s="3"/>
      <c r="C302" s="4"/>
      <c r="D302" s="4"/>
      <c r="E302" s="1"/>
      <c r="F302" s="1"/>
      <c r="G302" s="1"/>
      <c r="H302" s="1"/>
      <c r="I302" s="1"/>
    </row>
    <row r="303" spans="1:9" customFormat="1" x14ac:dyDescent="0.25">
      <c r="A303" s="2"/>
      <c r="B303" s="3"/>
      <c r="C303" s="4"/>
      <c r="D303" s="4"/>
      <c r="E303" s="1"/>
      <c r="F303" s="1"/>
      <c r="G303" s="1"/>
      <c r="H303" s="1"/>
      <c r="I303" s="1"/>
    </row>
    <row r="304" spans="1:9" customFormat="1" x14ac:dyDescent="0.25">
      <c r="A304" s="2"/>
      <c r="B304" s="3"/>
      <c r="C304" s="4"/>
      <c r="D304" s="4"/>
      <c r="E304" s="1"/>
      <c r="F304" s="1"/>
      <c r="G304" s="1"/>
      <c r="H304" s="1"/>
      <c r="I304" s="1"/>
    </row>
    <row r="305" spans="1:9" s="6" customFormat="1" x14ac:dyDescent="0.25">
      <c r="A305" s="8"/>
      <c r="B305" s="9"/>
      <c r="C305" s="10"/>
      <c r="D305" s="10"/>
      <c r="E305" s="11"/>
      <c r="F305" s="11"/>
      <c r="G305" s="11"/>
      <c r="H305" s="11"/>
      <c r="I305" s="11"/>
    </row>
    <row r="306" spans="1:9" customFormat="1" x14ac:dyDescent="0.25">
      <c r="A306" s="2"/>
      <c r="B306" s="3"/>
      <c r="C306" s="4"/>
      <c r="D306" s="4"/>
      <c r="E306" s="1"/>
      <c r="F306" s="1"/>
      <c r="G306" s="1"/>
      <c r="H306" s="1"/>
      <c r="I306" s="1"/>
    </row>
    <row r="307" spans="1:9" customFormat="1" x14ac:dyDescent="0.25">
      <c r="A307" s="2"/>
      <c r="B307" s="3"/>
      <c r="C307" s="4"/>
      <c r="D307" s="4"/>
      <c r="E307" s="1"/>
      <c r="F307" s="1"/>
      <c r="G307" s="1"/>
      <c r="H307" s="1"/>
      <c r="I307" s="1"/>
    </row>
    <row r="308" spans="1:9" customFormat="1" x14ac:dyDescent="0.25">
      <c r="A308" s="2"/>
      <c r="B308" s="3"/>
      <c r="C308" s="4"/>
      <c r="D308" s="4"/>
      <c r="E308" s="1"/>
      <c r="F308" s="1"/>
      <c r="G308" s="1"/>
      <c r="H308" s="1"/>
      <c r="I308" s="1"/>
    </row>
    <row r="309" spans="1:9" customFormat="1" x14ac:dyDescent="0.25">
      <c r="A309" s="2"/>
      <c r="B309" s="3"/>
      <c r="C309" s="4"/>
      <c r="D309" s="4"/>
      <c r="E309" s="1"/>
      <c r="F309" s="1"/>
      <c r="G309" s="1"/>
      <c r="H309" s="1"/>
      <c r="I309" s="1"/>
    </row>
    <row r="310" spans="1:9" customFormat="1" x14ac:dyDescent="0.25">
      <c r="A310" s="2"/>
      <c r="B310" s="3"/>
      <c r="C310" s="4"/>
      <c r="D310" s="4"/>
      <c r="E310" s="1"/>
      <c r="F310" s="1"/>
      <c r="G310" s="1"/>
      <c r="H310" s="1"/>
      <c r="I310" s="1"/>
    </row>
    <row r="311" spans="1:9" customFormat="1" x14ac:dyDescent="0.25">
      <c r="A311" s="2"/>
      <c r="B311" s="3"/>
      <c r="C311" s="4"/>
      <c r="D311" s="4"/>
      <c r="E311" s="1"/>
      <c r="F311" s="1"/>
      <c r="G311" s="1"/>
      <c r="H311" s="1"/>
      <c r="I311" s="1"/>
    </row>
    <row r="312" spans="1:9" customFormat="1" x14ac:dyDescent="0.25">
      <c r="A312" s="2"/>
      <c r="B312" s="3"/>
      <c r="C312" s="4"/>
      <c r="D312" s="4"/>
      <c r="E312" s="1"/>
      <c r="F312" s="1"/>
      <c r="G312" s="1"/>
      <c r="H312" s="1"/>
      <c r="I312" s="1"/>
    </row>
    <row r="313" spans="1:9" customFormat="1" x14ac:dyDescent="0.25">
      <c r="A313" s="2"/>
      <c r="B313" s="3"/>
      <c r="C313" s="4"/>
      <c r="D313" s="4"/>
      <c r="E313" s="1"/>
      <c r="F313" s="1"/>
      <c r="G313" s="1"/>
      <c r="H313" s="1"/>
      <c r="I313" s="1"/>
    </row>
    <row r="314" spans="1:9" customFormat="1" x14ac:dyDescent="0.25">
      <c r="A314" s="2"/>
      <c r="B314" s="3"/>
      <c r="C314" s="4"/>
      <c r="D314" s="4"/>
      <c r="E314" s="1"/>
      <c r="F314" s="1"/>
      <c r="G314" s="1"/>
      <c r="H314" s="1"/>
      <c r="I314" s="1"/>
    </row>
    <row r="315" spans="1:9" customFormat="1" x14ac:dyDescent="0.25">
      <c r="A315" s="2"/>
      <c r="B315" s="3"/>
      <c r="C315" s="4"/>
      <c r="D315" s="4"/>
      <c r="E315" s="1"/>
      <c r="F315" s="1"/>
      <c r="G315" s="1"/>
      <c r="H315" s="1"/>
      <c r="I315" s="1"/>
    </row>
    <row r="316" spans="1:9" customFormat="1" x14ac:dyDescent="0.25">
      <c r="A316" s="2"/>
      <c r="B316" s="3"/>
      <c r="C316" s="4"/>
      <c r="D316" s="4"/>
      <c r="E316" s="1"/>
      <c r="F316" s="1"/>
      <c r="G316" s="1"/>
      <c r="H316" s="1"/>
      <c r="I316" s="1"/>
    </row>
    <row r="317" spans="1:9" customFormat="1" x14ac:dyDescent="0.25">
      <c r="A317" s="2"/>
      <c r="B317" s="3"/>
      <c r="C317" s="4"/>
      <c r="D317" s="4"/>
      <c r="E317" s="1"/>
      <c r="F317" s="1"/>
      <c r="G317" s="1"/>
      <c r="H317" s="1"/>
      <c r="I317" s="1"/>
    </row>
    <row r="318" spans="1:9" customFormat="1" x14ac:dyDescent="0.25">
      <c r="A318" s="2"/>
      <c r="B318" s="3"/>
      <c r="C318" s="4"/>
      <c r="D318" s="4"/>
      <c r="E318" s="1"/>
      <c r="F318" s="1"/>
      <c r="G318" s="1"/>
      <c r="H318" s="1"/>
      <c r="I318" s="1"/>
    </row>
    <row r="319" spans="1:9" customFormat="1" x14ac:dyDescent="0.25">
      <c r="A319" s="2"/>
      <c r="B319" s="3"/>
      <c r="C319" s="4"/>
      <c r="D319" s="4"/>
      <c r="E319" s="1"/>
      <c r="F319" s="1"/>
      <c r="G319" s="1"/>
      <c r="H319" s="1"/>
      <c r="I319" s="1"/>
    </row>
    <row r="320" spans="1:9" customFormat="1" x14ac:dyDescent="0.25">
      <c r="A320" s="2"/>
      <c r="B320" s="3"/>
      <c r="C320" s="4"/>
      <c r="D320" s="4"/>
      <c r="E320" s="1"/>
      <c r="F320" s="1"/>
      <c r="G320" s="1"/>
      <c r="H320" s="1"/>
      <c r="I320" s="1"/>
    </row>
    <row r="321" spans="1:9" customFormat="1" x14ac:dyDescent="0.25">
      <c r="A321" s="2"/>
      <c r="B321" s="3"/>
      <c r="C321" s="4"/>
      <c r="D321" s="4"/>
      <c r="E321" s="1"/>
      <c r="F321" s="1"/>
      <c r="G321" s="1"/>
      <c r="H321" s="1"/>
      <c r="I321" s="1"/>
    </row>
    <row r="322" spans="1:9" customFormat="1" x14ac:dyDescent="0.25">
      <c r="A322" s="2"/>
      <c r="B322" s="3"/>
      <c r="C322" s="4"/>
      <c r="D322" s="4"/>
      <c r="E322" s="1"/>
      <c r="F322" s="1"/>
      <c r="G322" s="1"/>
      <c r="H322" s="1"/>
      <c r="I322" s="1"/>
    </row>
    <row r="323" spans="1:9" customFormat="1" x14ac:dyDescent="0.25">
      <c r="A323" s="2"/>
      <c r="B323" s="3"/>
      <c r="C323" s="4"/>
      <c r="D323" s="4"/>
      <c r="E323" s="1"/>
      <c r="F323" s="1"/>
      <c r="G323" s="1"/>
      <c r="H323" s="1"/>
      <c r="I323" s="1"/>
    </row>
    <row r="324" spans="1:9" customFormat="1" x14ac:dyDescent="0.25">
      <c r="A324" s="2"/>
      <c r="B324" s="3"/>
      <c r="C324" s="4"/>
      <c r="D324" s="4"/>
      <c r="E324" s="1"/>
      <c r="F324" s="1"/>
      <c r="G324" s="1"/>
      <c r="H324" s="1"/>
      <c r="I324" s="1"/>
    </row>
    <row r="325" spans="1:9" customFormat="1" x14ac:dyDescent="0.25">
      <c r="A325" s="2"/>
      <c r="B325" s="3"/>
      <c r="C325" s="4"/>
      <c r="D325" s="4"/>
      <c r="E325" s="1"/>
      <c r="F325" s="1"/>
      <c r="G325" s="1"/>
      <c r="H325" s="1"/>
      <c r="I325" s="1"/>
    </row>
    <row r="326" spans="1:9" customFormat="1" x14ac:dyDescent="0.25">
      <c r="A326" s="2"/>
      <c r="B326" s="3"/>
      <c r="C326" s="4"/>
      <c r="D326" s="4"/>
      <c r="E326" s="1"/>
      <c r="F326" s="1"/>
      <c r="G326" s="1"/>
      <c r="H326" s="1"/>
      <c r="I326" s="1"/>
    </row>
    <row r="327" spans="1:9" customFormat="1" x14ac:dyDescent="0.25">
      <c r="A327" s="2"/>
      <c r="B327" s="3"/>
      <c r="C327" s="4"/>
      <c r="D327" s="4"/>
      <c r="E327" s="1"/>
      <c r="F327" s="1"/>
      <c r="G327" s="1"/>
      <c r="H327" s="1"/>
      <c r="I327" s="1"/>
    </row>
    <row r="328" spans="1:9" customFormat="1" x14ac:dyDescent="0.25">
      <c r="A328" s="2"/>
      <c r="B328" s="3"/>
      <c r="C328" s="4"/>
      <c r="D328" s="4"/>
      <c r="E328" s="1"/>
      <c r="F328" s="1"/>
      <c r="G328" s="1"/>
      <c r="H328" s="1"/>
      <c r="I328" s="1"/>
    </row>
    <row r="329" spans="1:9" customFormat="1" x14ac:dyDescent="0.25">
      <c r="A329" s="2"/>
      <c r="B329" s="3"/>
      <c r="C329" s="4"/>
      <c r="D329" s="4"/>
      <c r="E329" s="1"/>
      <c r="F329" s="1"/>
      <c r="G329" s="1"/>
      <c r="H329" s="1"/>
      <c r="I329" s="1"/>
    </row>
    <row r="330" spans="1:9" customFormat="1" x14ac:dyDescent="0.25">
      <c r="A330" s="2"/>
      <c r="B330" s="3"/>
      <c r="C330" s="4"/>
      <c r="D330" s="4"/>
      <c r="E330" s="1"/>
      <c r="F330" s="1"/>
      <c r="G330" s="1"/>
      <c r="H330" s="1"/>
      <c r="I330" s="1"/>
    </row>
    <row r="331" spans="1:9" customFormat="1" x14ac:dyDescent="0.25">
      <c r="A331" s="2"/>
      <c r="B331" s="3"/>
      <c r="C331" s="4"/>
      <c r="D331" s="4"/>
      <c r="E331" s="1"/>
      <c r="F331" s="1"/>
      <c r="G331" s="1"/>
      <c r="H331" s="1"/>
      <c r="I331" s="1"/>
    </row>
    <row r="332" spans="1:9" customFormat="1" x14ac:dyDescent="0.25">
      <c r="A332" s="2"/>
      <c r="B332" s="3"/>
      <c r="C332" s="4"/>
      <c r="D332" s="4"/>
      <c r="E332" s="1"/>
      <c r="F332" s="1"/>
      <c r="G332" s="1"/>
      <c r="H332" s="1"/>
      <c r="I332" s="1"/>
    </row>
    <row r="333" spans="1:9" customFormat="1" x14ac:dyDescent="0.25">
      <c r="A333" s="2"/>
      <c r="B333" s="3"/>
      <c r="C333" s="4"/>
      <c r="D333" s="4"/>
      <c r="E333" s="1"/>
      <c r="F333" s="1"/>
      <c r="G333" s="1"/>
      <c r="H333" s="1"/>
      <c r="I333" s="1"/>
    </row>
    <row r="334" spans="1:9" customFormat="1" x14ac:dyDescent="0.25">
      <c r="A334" s="2"/>
      <c r="B334" s="3"/>
      <c r="C334" s="4"/>
      <c r="D334" s="4"/>
      <c r="E334" s="1"/>
      <c r="F334" s="1"/>
      <c r="G334" s="1"/>
      <c r="H334" s="1"/>
      <c r="I334" s="1"/>
    </row>
    <row r="335" spans="1:9" customFormat="1" x14ac:dyDescent="0.25">
      <c r="A335" s="2"/>
      <c r="B335" s="3"/>
      <c r="C335" s="4"/>
      <c r="D335" s="4"/>
      <c r="E335" s="1"/>
      <c r="F335" s="1"/>
      <c r="G335" s="1"/>
      <c r="H335" s="1"/>
      <c r="I335" s="1"/>
    </row>
    <row r="336" spans="1:9" customFormat="1" x14ac:dyDescent="0.25">
      <c r="A336" s="2"/>
      <c r="B336" s="3"/>
      <c r="C336" s="4"/>
      <c r="D336" s="4"/>
      <c r="E336" s="1"/>
      <c r="F336" s="1"/>
      <c r="G336" s="1"/>
      <c r="H336" s="1"/>
      <c r="I336" s="1"/>
    </row>
    <row r="337" spans="1:9" customFormat="1" x14ac:dyDescent="0.25">
      <c r="A337" s="2"/>
      <c r="B337" s="3"/>
      <c r="C337" s="4"/>
      <c r="D337" s="4"/>
      <c r="E337" s="1"/>
      <c r="F337" s="1"/>
      <c r="G337" s="1"/>
      <c r="H337" s="1"/>
      <c r="I337" s="1"/>
    </row>
    <row r="338" spans="1:9" customFormat="1" x14ac:dyDescent="0.25">
      <c r="A338" s="2"/>
      <c r="B338" s="3"/>
      <c r="C338" s="4"/>
      <c r="D338" s="4"/>
      <c r="E338" s="1"/>
      <c r="F338" s="1"/>
      <c r="G338" s="1"/>
      <c r="H338" s="1"/>
      <c r="I338" s="1"/>
    </row>
    <row r="339" spans="1:9" customFormat="1" x14ac:dyDescent="0.25">
      <c r="A339" s="2"/>
      <c r="B339" s="3"/>
      <c r="C339" s="4"/>
      <c r="D339" s="4"/>
      <c r="E339" s="1"/>
      <c r="F339" s="1"/>
      <c r="G339" s="1"/>
      <c r="H339" s="1"/>
      <c r="I339" s="1"/>
    </row>
    <row r="340" spans="1:9" customFormat="1" x14ac:dyDescent="0.25">
      <c r="A340" s="2"/>
      <c r="B340" s="3"/>
      <c r="C340" s="4"/>
      <c r="D340" s="4"/>
      <c r="E340" s="1"/>
      <c r="F340" s="1"/>
      <c r="G340" s="1"/>
      <c r="H340" s="1"/>
      <c r="I340" s="1"/>
    </row>
    <row r="341" spans="1:9" customFormat="1" x14ac:dyDescent="0.25">
      <c r="A341" s="2"/>
      <c r="B341" s="3"/>
      <c r="C341" s="4"/>
      <c r="D341" s="4"/>
      <c r="E341" s="1"/>
      <c r="F341" s="1"/>
      <c r="G341" s="1"/>
      <c r="H341" s="1"/>
      <c r="I341" s="1"/>
    </row>
    <row r="342" spans="1:9" customFormat="1" x14ac:dyDescent="0.25">
      <c r="A342" s="2"/>
      <c r="B342" s="3"/>
      <c r="C342" s="4"/>
      <c r="D342" s="4"/>
      <c r="E342" s="1"/>
      <c r="F342" s="1"/>
      <c r="G342" s="1"/>
      <c r="H342" s="1"/>
      <c r="I342" s="1"/>
    </row>
    <row r="343" spans="1:9" customFormat="1" x14ac:dyDescent="0.25">
      <c r="A343" s="2"/>
      <c r="B343" s="3"/>
      <c r="C343" s="4"/>
      <c r="D343" s="4"/>
      <c r="E343" s="1"/>
      <c r="F343" s="1"/>
      <c r="G343" s="1"/>
      <c r="H343" s="1"/>
      <c r="I343" s="1"/>
    </row>
    <row r="344" spans="1:9" customFormat="1" x14ac:dyDescent="0.25">
      <c r="A344" s="2"/>
      <c r="B344" s="3"/>
      <c r="C344" s="4"/>
      <c r="D344" s="4"/>
      <c r="E344" s="1"/>
      <c r="F344" s="1"/>
      <c r="G344" s="1"/>
      <c r="H344" s="1"/>
      <c r="I344" s="1"/>
    </row>
    <row r="345" spans="1:9" s="6" customFormat="1" x14ac:dyDescent="0.25">
      <c r="A345" s="8"/>
      <c r="B345" s="9"/>
      <c r="C345" s="10"/>
      <c r="D345" s="10"/>
      <c r="E345" s="11"/>
      <c r="F345" s="11"/>
      <c r="G345" s="11"/>
      <c r="H345" s="11"/>
      <c r="I345" s="11"/>
    </row>
    <row r="346" spans="1:9" customFormat="1" x14ac:dyDescent="0.25">
      <c r="A346" s="2"/>
      <c r="B346" s="3"/>
      <c r="C346" s="4"/>
      <c r="D346" s="4"/>
      <c r="E346" s="1"/>
      <c r="F346" s="1"/>
      <c r="G346" s="1"/>
      <c r="H346" s="1"/>
      <c r="I346" s="1"/>
    </row>
    <row r="347" spans="1:9" customFormat="1" x14ac:dyDescent="0.25">
      <c r="A347" s="2"/>
      <c r="B347" s="3"/>
      <c r="C347" s="4"/>
      <c r="D347" s="4"/>
      <c r="E347" s="1"/>
      <c r="F347" s="1"/>
      <c r="G347" s="1"/>
      <c r="H347" s="1"/>
      <c r="I347" s="1"/>
    </row>
    <row r="348" spans="1:9" customFormat="1" x14ac:dyDescent="0.25">
      <c r="A348" s="2"/>
      <c r="B348" s="3"/>
      <c r="C348" s="4"/>
      <c r="D348" s="4"/>
      <c r="E348" s="1"/>
      <c r="F348" s="1"/>
      <c r="G348" s="1"/>
      <c r="H348" s="1"/>
      <c r="I348" s="1"/>
    </row>
    <row r="349" spans="1:9" customFormat="1" x14ac:dyDescent="0.25">
      <c r="A349" s="2"/>
      <c r="B349" s="3"/>
      <c r="C349" s="4"/>
      <c r="D349" s="4"/>
      <c r="E349" s="1"/>
      <c r="F349" s="1"/>
      <c r="G349" s="1"/>
      <c r="H349" s="1"/>
      <c r="I349" s="1"/>
    </row>
    <row r="350" spans="1:9" customFormat="1" x14ac:dyDescent="0.25">
      <c r="A350" s="2"/>
      <c r="B350" s="3"/>
      <c r="C350" s="4"/>
      <c r="D350" s="4"/>
      <c r="E350" s="1"/>
      <c r="F350" s="1"/>
      <c r="G350" s="1"/>
      <c r="H350" s="1"/>
      <c r="I350" s="1"/>
    </row>
    <row r="351" spans="1:9" customFormat="1" x14ac:dyDescent="0.25">
      <c r="A351" s="2"/>
      <c r="B351" s="3"/>
      <c r="C351" s="4"/>
      <c r="D351" s="4"/>
      <c r="E351" s="1"/>
      <c r="F351" s="1"/>
      <c r="G351" s="1"/>
      <c r="H351" s="1"/>
      <c r="I351" s="1"/>
    </row>
    <row r="352" spans="1:9" customFormat="1" x14ac:dyDescent="0.25">
      <c r="A352" s="2"/>
      <c r="B352" s="3"/>
      <c r="C352" s="4"/>
      <c r="D352" s="4"/>
      <c r="E352" s="1"/>
      <c r="F352" s="1"/>
      <c r="G352" s="1"/>
      <c r="H352" s="1"/>
      <c r="I352" s="1"/>
    </row>
    <row r="353" spans="1:9" customFormat="1" x14ac:dyDescent="0.25">
      <c r="A353" s="2"/>
      <c r="B353" s="3"/>
      <c r="C353" s="4"/>
      <c r="D353" s="4"/>
      <c r="E353" s="1"/>
      <c r="F353" s="1"/>
      <c r="G353" s="1"/>
      <c r="H353" s="1"/>
      <c r="I353" s="1"/>
    </row>
    <row r="354" spans="1:9" customFormat="1" x14ac:dyDescent="0.25">
      <c r="A354" s="2"/>
      <c r="B354" s="3"/>
      <c r="C354" s="4"/>
      <c r="D354" s="4"/>
      <c r="E354" s="1"/>
      <c r="F354" s="1"/>
      <c r="G354" s="1"/>
      <c r="H354" s="1"/>
      <c r="I354" s="1"/>
    </row>
    <row r="355" spans="1:9" customFormat="1" x14ac:dyDescent="0.25">
      <c r="A355" s="2"/>
      <c r="B355" s="3"/>
      <c r="C355" s="4"/>
      <c r="D355" s="4"/>
      <c r="E355" s="1"/>
      <c r="F355" s="1"/>
      <c r="G355" s="1"/>
      <c r="H355" s="1"/>
      <c r="I355" s="1"/>
    </row>
    <row r="356" spans="1:9" customFormat="1" x14ac:dyDescent="0.25">
      <c r="A356" s="2"/>
      <c r="B356" s="3"/>
      <c r="C356" s="4"/>
      <c r="D356" s="4"/>
      <c r="E356" s="1"/>
      <c r="F356" s="1"/>
      <c r="G356" s="1"/>
      <c r="H356" s="1"/>
      <c r="I356" s="1"/>
    </row>
    <row r="357" spans="1:9" s="6" customFormat="1" x14ac:dyDescent="0.25">
      <c r="A357" s="8"/>
      <c r="B357" s="9"/>
      <c r="C357" s="10"/>
      <c r="D357" s="10"/>
      <c r="E357" s="11"/>
      <c r="F357" s="11"/>
      <c r="G357" s="11"/>
      <c r="H357" s="11"/>
      <c r="I357" s="11"/>
    </row>
    <row r="358" spans="1:9" customFormat="1" x14ac:dyDescent="0.25">
      <c r="A358" s="2"/>
      <c r="B358" s="3"/>
      <c r="C358" s="4"/>
      <c r="D358" s="4"/>
      <c r="E358" s="1"/>
      <c r="F358" s="1"/>
      <c r="G358" s="1"/>
      <c r="H358" s="1"/>
      <c r="I358" s="1"/>
    </row>
    <row r="359" spans="1:9" customFormat="1" x14ac:dyDescent="0.25">
      <c r="A359" s="2"/>
      <c r="B359" s="3"/>
      <c r="C359" s="4"/>
      <c r="D359" s="4"/>
      <c r="E359" s="1"/>
      <c r="F359" s="1"/>
      <c r="G359" s="1"/>
      <c r="H359" s="1"/>
      <c r="I359" s="1"/>
    </row>
    <row r="360" spans="1:9" customFormat="1" x14ac:dyDescent="0.25">
      <c r="A360" s="2"/>
      <c r="B360" s="3"/>
      <c r="C360" s="4"/>
      <c r="D360" s="4"/>
      <c r="E360" s="1"/>
      <c r="F360" s="1"/>
      <c r="G360" s="1"/>
      <c r="H360" s="1"/>
      <c r="I360" s="1"/>
    </row>
    <row r="361" spans="1:9" customFormat="1" x14ac:dyDescent="0.25">
      <c r="A361" s="2"/>
      <c r="B361" s="3"/>
      <c r="C361" s="4"/>
      <c r="D361" s="4"/>
      <c r="E361" s="1"/>
      <c r="F361" s="1"/>
      <c r="G361" s="1"/>
      <c r="H361" s="1"/>
      <c r="I361" s="1"/>
    </row>
    <row r="362" spans="1:9" s="6" customFormat="1" x14ac:dyDescent="0.25">
      <c r="A362" s="8"/>
      <c r="B362" s="9"/>
      <c r="C362" s="10"/>
      <c r="D362" s="10"/>
      <c r="E362" s="11"/>
      <c r="F362" s="11"/>
      <c r="G362" s="11"/>
      <c r="H362" s="11"/>
      <c r="I362" s="11"/>
    </row>
    <row r="363" spans="1:9" customFormat="1" x14ac:dyDescent="0.25">
      <c r="A363" s="2"/>
      <c r="B363" s="3"/>
      <c r="C363" s="4"/>
      <c r="D363" s="4"/>
      <c r="E363" s="1"/>
      <c r="F363" s="1"/>
      <c r="G363" s="1"/>
      <c r="H363" s="1"/>
      <c r="I363" s="1"/>
    </row>
    <row r="364" spans="1:9" customFormat="1" x14ac:dyDescent="0.25">
      <c r="A364" s="2"/>
      <c r="B364" s="3"/>
      <c r="C364" s="4"/>
      <c r="D364" s="4"/>
      <c r="E364" s="1"/>
      <c r="F364" s="1"/>
      <c r="G364" s="1"/>
      <c r="H364" s="1"/>
      <c r="I364" s="1"/>
    </row>
    <row r="365" spans="1:9" customFormat="1" x14ac:dyDescent="0.25">
      <c r="A365" s="2"/>
      <c r="B365" s="3"/>
      <c r="C365" s="4"/>
      <c r="D365" s="4"/>
      <c r="E365" s="1"/>
      <c r="F365" s="1"/>
      <c r="G365" s="1"/>
      <c r="H365" s="1"/>
      <c r="I365" s="1"/>
    </row>
    <row r="366" spans="1:9" customFormat="1" x14ac:dyDescent="0.25">
      <c r="A366" s="2"/>
      <c r="B366" s="3"/>
      <c r="C366" s="4"/>
      <c r="D366" s="4"/>
      <c r="E366" s="1"/>
      <c r="F366" s="1"/>
      <c r="G366" s="1"/>
      <c r="H366" s="1"/>
      <c r="I366" s="1"/>
    </row>
    <row r="367" spans="1:9" customFormat="1" x14ac:dyDescent="0.25">
      <c r="A367" s="2"/>
      <c r="B367" s="3"/>
      <c r="C367" s="4"/>
      <c r="D367" s="4"/>
      <c r="E367" s="1"/>
      <c r="F367" s="1"/>
      <c r="G367" s="1"/>
      <c r="H367" s="1"/>
      <c r="I367" s="1"/>
    </row>
    <row r="368" spans="1:9" customFormat="1" x14ac:dyDescent="0.25">
      <c r="A368" s="2"/>
      <c r="B368" s="3"/>
      <c r="C368" s="4"/>
      <c r="D368" s="4"/>
      <c r="E368" s="1"/>
      <c r="F368" s="1"/>
      <c r="G368" s="1"/>
      <c r="H368" s="1"/>
      <c r="I368" s="1"/>
    </row>
    <row r="369" spans="1:9" customFormat="1" x14ac:dyDescent="0.25">
      <c r="A369" s="2"/>
      <c r="B369" s="3"/>
      <c r="C369" s="4"/>
      <c r="D369" s="4"/>
      <c r="E369" s="1"/>
      <c r="F369" s="1"/>
      <c r="G369" s="1"/>
      <c r="H369" s="1"/>
      <c r="I369" s="1"/>
    </row>
    <row r="370" spans="1:9" customFormat="1" x14ac:dyDescent="0.25">
      <c r="A370" s="2"/>
      <c r="B370" s="3"/>
      <c r="C370" s="4"/>
      <c r="D370" s="4"/>
      <c r="E370" s="1"/>
      <c r="F370" s="1"/>
      <c r="G370" s="1"/>
      <c r="H370" s="1"/>
      <c r="I370" s="1"/>
    </row>
    <row r="371" spans="1:9" customFormat="1" x14ac:dyDescent="0.25">
      <c r="A371" s="2"/>
      <c r="B371" s="3"/>
      <c r="C371" s="4"/>
      <c r="D371" s="4"/>
      <c r="E371" s="1"/>
      <c r="F371" s="1"/>
      <c r="G371" s="1"/>
      <c r="H371" s="1"/>
      <c r="I371" s="1"/>
    </row>
    <row r="372" spans="1:9" customFormat="1" x14ac:dyDescent="0.25">
      <c r="A372" s="2"/>
      <c r="B372" s="3"/>
      <c r="C372" s="4"/>
      <c r="D372" s="4"/>
      <c r="E372" s="1"/>
      <c r="F372" s="1"/>
      <c r="G372" s="1"/>
      <c r="H372" s="1"/>
      <c r="I372" s="1"/>
    </row>
    <row r="373" spans="1:9" customFormat="1" x14ac:dyDescent="0.25">
      <c r="A373" s="2"/>
      <c r="B373" s="3"/>
      <c r="C373" s="4"/>
      <c r="D373" s="4"/>
      <c r="E373" s="1"/>
      <c r="F373" s="1"/>
      <c r="G373" s="1"/>
      <c r="H373" s="1"/>
      <c r="I373" s="1"/>
    </row>
    <row r="374" spans="1:9" customFormat="1" x14ac:dyDescent="0.25">
      <c r="A374" s="2"/>
      <c r="B374" s="3"/>
      <c r="C374" s="4"/>
      <c r="D374" s="4"/>
      <c r="E374" s="1"/>
      <c r="F374" s="1"/>
      <c r="G374" s="1"/>
      <c r="H374" s="1"/>
      <c r="I374" s="1"/>
    </row>
    <row r="375" spans="1:9" customFormat="1" x14ac:dyDescent="0.25">
      <c r="A375" s="2"/>
      <c r="B375" s="3"/>
      <c r="C375" s="4"/>
      <c r="D375" s="4"/>
      <c r="E375" s="1"/>
      <c r="F375" s="1"/>
      <c r="G375" s="1"/>
      <c r="H375" s="1"/>
      <c r="I375" s="1"/>
    </row>
    <row r="376" spans="1:9" customFormat="1" x14ac:dyDescent="0.25">
      <c r="A376" s="2"/>
      <c r="B376" s="3"/>
      <c r="C376" s="4"/>
      <c r="D376" s="4"/>
      <c r="E376" s="1"/>
      <c r="F376" s="1"/>
      <c r="G376" s="1"/>
      <c r="H376" s="1"/>
      <c r="I376" s="1"/>
    </row>
    <row r="377" spans="1:9" customFormat="1" x14ac:dyDescent="0.25">
      <c r="A377" s="2"/>
      <c r="B377" s="3"/>
      <c r="C377" s="4"/>
      <c r="D377" s="4"/>
      <c r="E377" s="1"/>
      <c r="F377" s="1"/>
      <c r="G377" s="1"/>
      <c r="H377" s="1"/>
      <c r="I377" s="1"/>
    </row>
    <row r="378" spans="1:9" customFormat="1" x14ac:dyDescent="0.25">
      <c r="A378" s="2"/>
      <c r="B378" s="3"/>
      <c r="C378" s="4"/>
      <c r="D378" s="4"/>
      <c r="E378" s="1"/>
      <c r="F378" s="1"/>
      <c r="G378" s="1"/>
      <c r="H378" s="1"/>
      <c r="I378" s="1"/>
    </row>
    <row r="379" spans="1:9" customFormat="1" x14ac:dyDescent="0.25">
      <c r="A379" s="2"/>
      <c r="B379" s="3"/>
      <c r="C379" s="4"/>
      <c r="D379" s="4"/>
      <c r="E379" s="1"/>
      <c r="F379" s="1"/>
      <c r="G379" s="1"/>
      <c r="H379" s="1"/>
      <c r="I379" s="1"/>
    </row>
    <row r="380" spans="1:9" customFormat="1" x14ac:dyDescent="0.25">
      <c r="A380" s="2"/>
      <c r="B380" s="3"/>
      <c r="C380" s="4"/>
      <c r="D380" s="4"/>
      <c r="E380" s="1"/>
      <c r="F380" s="1"/>
      <c r="G380" s="1"/>
      <c r="H380" s="1"/>
      <c r="I380" s="1"/>
    </row>
    <row r="381" spans="1:9" s="6" customFormat="1" x14ac:dyDescent="0.25">
      <c r="A381" s="8"/>
      <c r="B381" s="9"/>
      <c r="C381" s="10"/>
      <c r="D381" s="10"/>
      <c r="E381" s="11"/>
      <c r="F381" s="11"/>
      <c r="G381" s="11"/>
      <c r="H381" s="11"/>
      <c r="I381" s="11"/>
    </row>
    <row r="382" spans="1:9" customFormat="1" x14ac:dyDescent="0.25">
      <c r="A382" s="2"/>
      <c r="B382" s="3"/>
      <c r="C382" s="4"/>
      <c r="D382" s="4"/>
      <c r="E382" s="1"/>
      <c r="F382" s="1"/>
      <c r="G382" s="1"/>
      <c r="H382" s="1"/>
      <c r="I382" s="1"/>
    </row>
    <row r="383" spans="1:9" customFormat="1" x14ac:dyDescent="0.25">
      <c r="A383" s="2"/>
      <c r="B383" s="3"/>
      <c r="C383" s="4"/>
      <c r="D383" s="4"/>
      <c r="E383" s="1"/>
      <c r="F383" s="1"/>
      <c r="G383" s="1"/>
      <c r="H383" s="1"/>
      <c r="I383" s="1"/>
    </row>
    <row r="384" spans="1:9" customFormat="1" x14ac:dyDescent="0.25">
      <c r="A384" s="2"/>
      <c r="B384" s="3"/>
      <c r="C384" s="4"/>
      <c r="D384" s="4"/>
      <c r="E384" s="1"/>
      <c r="F384" s="1"/>
      <c r="G384" s="1"/>
      <c r="H384" s="1"/>
      <c r="I384" s="1"/>
    </row>
    <row r="385" spans="1:9" customFormat="1" x14ac:dyDescent="0.25">
      <c r="A385" s="2"/>
      <c r="B385" s="3"/>
      <c r="C385" s="4"/>
      <c r="D385" s="4"/>
      <c r="E385" s="1"/>
      <c r="F385" s="1"/>
      <c r="G385" s="1"/>
      <c r="H385" s="1"/>
      <c r="I385" s="1"/>
    </row>
    <row r="386" spans="1:9" customFormat="1" x14ac:dyDescent="0.25">
      <c r="A386" s="2"/>
      <c r="B386" s="3"/>
      <c r="C386" s="4"/>
      <c r="D386" s="4"/>
      <c r="E386" s="1"/>
      <c r="F386" s="1"/>
      <c r="G386" s="1"/>
      <c r="H386" s="1"/>
      <c r="I386" s="1"/>
    </row>
    <row r="387" spans="1:9" customFormat="1" x14ac:dyDescent="0.25">
      <c r="A387" s="2"/>
      <c r="B387" s="3"/>
      <c r="C387" s="4"/>
      <c r="D387" s="4"/>
      <c r="E387" s="1"/>
      <c r="F387" s="1"/>
      <c r="G387" s="1"/>
      <c r="H387" s="1"/>
      <c r="I387" s="1"/>
    </row>
    <row r="388" spans="1:9" customFormat="1" x14ac:dyDescent="0.25">
      <c r="A388" s="2"/>
      <c r="B388" s="3"/>
      <c r="C388" s="4"/>
      <c r="D388" s="4"/>
      <c r="E388" s="1"/>
      <c r="F388" s="1"/>
      <c r="G388" s="1"/>
      <c r="H388" s="1"/>
      <c r="I388" s="1"/>
    </row>
    <row r="389" spans="1:9" customFormat="1" x14ac:dyDescent="0.25">
      <c r="A389" s="2"/>
      <c r="B389" s="3"/>
      <c r="C389" s="4"/>
      <c r="D389" s="4"/>
      <c r="E389" s="1"/>
      <c r="F389" s="1"/>
      <c r="G389" s="1"/>
      <c r="H389" s="1"/>
      <c r="I389" s="1"/>
    </row>
    <row r="390" spans="1:9" customFormat="1" x14ac:dyDescent="0.25">
      <c r="A390" s="2"/>
      <c r="B390" s="3"/>
      <c r="C390" s="4"/>
      <c r="D390" s="4"/>
      <c r="E390" s="1"/>
      <c r="F390" s="1"/>
      <c r="G390" s="1"/>
      <c r="H390" s="1"/>
      <c r="I390" s="1"/>
    </row>
    <row r="391" spans="1:9" s="6" customFormat="1" x14ac:dyDescent="0.25">
      <c r="A391" s="8"/>
      <c r="B391" s="9"/>
      <c r="C391" s="10"/>
      <c r="D391" s="10"/>
      <c r="E391" s="11"/>
      <c r="F391" s="11"/>
      <c r="G391" s="11"/>
      <c r="H391" s="11"/>
      <c r="I391" s="11"/>
    </row>
    <row r="392" spans="1:9" customFormat="1" x14ac:dyDescent="0.25">
      <c r="A392" s="2"/>
      <c r="B392" s="3"/>
      <c r="C392" s="4"/>
      <c r="D392" s="4"/>
      <c r="E392" s="1"/>
      <c r="F392" s="1"/>
      <c r="G392" s="1"/>
      <c r="H392" s="1"/>
      <c r="I392" s="1"/>
    </row>
    <row r="393" spans="1:9" customFormat="1" x14ac:dyDescent="0.25">
      <c r="A393" s="2"/>
      <c r="B393" s="3"/>
      <c r="C393" s="4"/>
      <c r="D393" s="4"/>
      <c r="E393" s="1"/>
      <c r="F393" s="1"/>
      <c r="G393" s="1"/>
      <c r="H393" s="1"/>
      <c r="I393" s="1"/>
    </row>
    <row r="394" spans="1:9" customFormat="1" x14ac:dyDescent="0.25">
      <c r="A394" s="2"/>
      <c r="B394" s="3"/>
      <c r="C394" s="4"/>
      <c r="D394" s="4"/>
      <c r="E394" s="1"/>
      <c r="F394" s="1"/>
      <c r="G394" s="1"/>
      <c r="H394" s="1"/>
      <c r="I394" s="1"/>
    </row>
    <row r="395" spans="1:9" customFormat="1" x14ac:dyDescent="0.25">
      <c r="A395" s="2"/>
      <c r="B395" s="3"/>
      <c r="C395" s="4"/>
      <c r="D395" s="4"/>
      <c r="E395" s="1"/>
      <c r="F395" s="1"/>
      <c r="G395" s="1"/>
      <c r="H395" s="1"/>
      <c r="I395" s="1"/>
    </row>
    <row r="396" spans="1:9" customFormat="1" x14ac:dyDescent="0.25">
      <c r="A396" s="2"/>
      <c r="B396" s="3"/>
      <c r="C396" s="4"/>
      <c r="D396" s="4"/>
      <c r="E396" s="1"/>
      <c r="F396" s="1"/>
      <c r="G396" s="1"/>
      <c r="H396" s="1"/>
      <c r="I396" s="1"/>
    </row>
    <row r="397" spans="1:9" customFormat="1" x14ac:dyDescent="0.25">
      <c r="A397" s="2"/>
      <c r="B397" s="3"/>
      <c r="C397" s="4"/>
      <c r="D397" s="4"/>
      <c r="E397" s="1"/>
      <c r="F397" s="1"/>
      <c r="G397" s="1"/>
      <c r="H397" s="1"/>
      <c r="I397" s="1"/>
    </row>
    <row r="398" spans="1:9" customFormat="1" x14ac:dyDescent="0.25">
      <c r="A398" s="2"/>
      <c r="B398" s="3"/>
      <c r="C398" s="4"/>
      <c r="D398" s="4"/>
      <c r="E398" s="1"/>
      <c r="F398" s="1"/>
      <c r="G398" s="1"/>
      <c r="H398" s="1"/>
      <c r="I398" s="1"/>
    </row>
    <row r="399" spans="1:9" customFormat="1" x14ac:dyDescent="0.25">
      <c r="A399" s="2"/>
      <c r="B399" s="3"/>
      <c r="C399" s="4"/>
      <c r="D399" s="4"/>
      <c r="E399" s="1"/>
      <c r="F399" s="1"/>
      <c r="G399" s="1"/>
      <c r="H399" s="1"/>
      <c r="I399" s="1"/>
    </row>
    <row r="400" spans="1:9" customFormat="1" x14ac:dyDescent="0.25">
      <c r="A400" s="2"/>
      <c r="B400" s="3"/>
      <c r="C400" s="4"/>
      <c r="D400" s="4"/>
      <c r="E400" s="1"/>
      <c r="F400" s="1"/>
      <c r="G400" s="1"/>
      <c r="H400" s="1"/>
      <c r="I400" s="1"/>
    </row>
    <row r="401" spans="1:9" s="6" customFormat="1" x14ac:dyDescent="0.25">
      <c r="A401" s="8"/>
      <c r="B401" s="9"/>
      <c r="C401" s="10"/>
      <c r="D401" s="10"/>
      <c r="E401" s="11"/>
      <c r="F401" s="11"/>
      <c r="G401" s="11"/>
      <c r="H401" s="11"/>
      <c r="I401" s="11"/>
    </row>
    <row r="402" spans="1:9" customFormat="1" x14ac:dyDescent="0.25">
      <c r="A402" s="2"/>
      <c r="B402" s="3"/>
      <c r="C402" s="4"/>
      <c r="D402" s="4"/>
      <c r="E402" s="1"/>
      <c r="F402" s="1"/>
      <c r="G402" s="1"/>
      <c r="H402" s="1"/>
      <c r="I402" s="1"/>
    </row>
    <row r="403" spans="1:9" customFormat="1" x14ac:dyDescent="0.25">
      <c r="A403" s="2"/>
      <c r="B403" s="3"/>
      <c r="C403" s="4"/>
      <c r="D403" s="4"/>
      <c r="E403" s="1"/>
      <c r="F403" s="1"/>
      <c r="G403" s="1"/>
      <c r="H403" s="1"/>
      <c r="I403" s="1"/>
    </row>
    <row r="404" spans="1:9" customFormat="1" x14ac:dyDescent="0.25">
      <c r="A404" s="2"/>
      <c r="B404" s="3"/>
      <c r="C404" s="4"/>
      <c r="D404" s="4"/>
      <c r="E404" s="1"/>
      <c r="F404" s="1"/>
      <c r="G404" s="1"/>
      <c r="H404" s="1"/>
      <c r="I404" s="1"/>
    </row>
    <row r="405" spans="1:9" customFormat="1" x14ac:dyDescent="0.25">
      <c r="A405" s="2"/>
      <c r="B405" s="3"/>
      <c r="C405" s="4"/>
      <c r="D405" s="4"/>
      <c r="E405" s="1"/>
      <c r="F405" s="1"/>
      <c r="G405" s="1"/>
      <c r="H405" s="1"/>
      <c r="I405" s="1"/>
    </row>
    <row r="406" spans="1:9" customFormat="1" x14ac:dyDescent="0.25">
      <c r="A406" s="2"/>
      <c r="B406" s="3"/>
      <c r="C406" s="4"/>
      <c r="D406" s="4"/>
      <c r="E406" s="1"/>
      <c r="F406" s="1"/>
      <c r="G406" s="1"/>
      <c r="H406" s="1"/>
      <c r="I406" s="1"/>
    </row>
    <row r="407" spans="1:9" customFormat="1" x14ac:dyDescent="0.25">
      <c r="A407" s="2"/>
      <c r="B407" s="3"/>
      <c r="C407" s="4"/>
      <c r="D407" s="4"/>
      <c r="E407" s="1"/>
      <c r="F407" s="1"/>
      <c r="G407" s="1"/>
      <c r="H407" s="1"/>
      <c r="I407" s="1"/>
    </row>
    <row r="408" spans="1:9" customFormat="1" x14ac:dyDescent="0.25">
      <c r="A408" s="2"/>
      <c r="B408" s="3"/>
      <c r="C408" s="4"/>
      <c r="D408" s="4"/>
      <c r="E408" s="1"/>
      <c r="F408" s="1"/>
      <c r="G408" s="1"/>
      <c r="H408" s="1"/>
      <c r="I408" s="1"/>
    </row>
    <row r="409" spans="1:9" customFormat="1" x14ac:dyDescent="0.25">
      <c r="A409" s="2"/>
      <c r="B409" s="3"/>
      <c r="C409" s="4"/>
      <c r="D409" s="4"/>
      <c r="E409" s="1"/>
      <c r="F409" s="1"/>
      <c r="G409" s="1"/>
      <c r="H409" s="1"/>
      <c r="I409" s="1"/>
    </row>
    <row r="410" spans="1:9" customFormat="1" x14ac:dyDescent="0.25">
      <c r="A410" s="2"/>
      <c r="B410" s="3"/>
      <c r="C410" s="4"/>
      <c r="D410" s="4"/>
      <c r="E410" s="1"/>
      <c r="F410" s="1"/>
      <c r="G410" s="1"/>
      <c r="H410" s="1"/>
      <c r="I410" s="1"/>
    </row>
    <row r="411" spans="1:9" customFormat="1" x14ac:dyDescent="0.25">
      <c r="A411" s="2"/>
      <c r="B411" s="3"/>
      <c r="C411" s="4"/>
      <c r="D411" s="4"/>
      <c r="E411" s="1"/>
      <c r="F411" s="1"/>
      <c r="G411" s="1"/>
      <c r="H411" s="1"/>
      <c r="I411" s="1"/>
    </row>
    <row r="412" spans="1:9" customFormat="1" x14ac:dyDescent="0.25">
      <c r="A412" s="2"/>
      <c r="B412" s="3"/>
      <c r="C412" s="4"/>
      <c r="D412" s="4"/>
      <c r="E412" s="1"/>
      <c r="F412" s="1"/>
      <c r="G412" s="1"/>
      <c r="H412" s="1"/>
      <c r="I412" s="1"/>
    </row>
    <row r="413" spans="1:9" customFormat="1" x14ac:dyDescent="0.25">
      <c r="A413" s="2"/>
      <c r="B413" s="3"/>
      <c r="C413" s="4"/>
      <c r="D413" s="4"/>
      <c r="E413" s="1"/>
      <c r="F413" s="1"/>
      <c r="G413" s="1"/>
      <c r="H413" s="1"/>
      <c r="I413" s="1"/>
    </row>
    <row r="414" spans="1:9" customFormat="1" x14ac:dyDescent="0.25">
      <c r="A414" s="2"/>
      <c r="B414" s="3"/>
      <c r="C414" s="4"/>
      <c r="D414" s="4"/>
      <c r="E414" s="1"/>
      <c r="F414" s="1"/>
      <c r="G414" s="1"/>
      <c r="H414" s="1"/>
      <c r="I414" s="1"/>
    </row>
    <row r="415" spans="1:9" customFormat="1" x14ac:dyDescent="0.25">
      <c r="A415" s="2"/>
      <c r="B415" s="3"/>
      <c r="C415" s="4"/>
      <c r="D415" s="4"/>
      <c r="E415" s="1"/>
      <c r="F415" s="1"/>
      <c r="G415" s="1"/>
      <c r="H415" s="1"/>
      <c r="I415" s="1"/>
    </row>
    <row r="416" spans="1:9" customFormat="1" x14ac:dyDescent="0.25">
      <c r="A416" s="2"/>
      <c r="B416" s="3"/>
      <c r="C416" s="4"/>
      <c r="D416" s="4"/>
      <c r="E416" s="1"/>
      <c r="F416" s="1"/>
      <c r="G416" s="1"/>
      <c r="H416" s="1"/>
      <c r="I416" s="1"/>
    </row>
    <row r="417" spans="1:9" customFormat="1" x14ac:dyDescent="0.25">
      <c r="A417" s="2"/>
      <c r="B417" s="3"/>
      <c r="C417" s="4"/>
      <c r="D417" s="4"/>
      <c r="E417" s="1"/>
      <c r="F417" s="1"/>
      <c r="G417" s="1"/>
      <c r="H417" s="1"/>
      <c r="I417" s="1"/>
    </row>
    <row r="418" spans="1:9" customFormat="1" x14ac:dyDescent="0.25">
      <c r="A418" s="2"/>
      <c r="B418" s="3"/>
      <c r="C418" s="4"/>
      <c r="D418" s="4"/>
      <c r="E418" s="1"/>
      <c r="F418" s="1"/>
      <c r="G418" s="1"/>
      <c r="H418" s="1"/>
      <c r="I418" s="1"/>
    </row>
    <row r="419" spans="1:9" customFormat="1" x14ac:dyDescent="0.25">
      <c r="A419" s="2"/>
      <c r="B419" s="3"/>
      <c r="C419" s="4"/>
      <c r="D419" s="4"/>
      <c r="E419" s="1"/>
      <c r="F419" s="1"/>
      <c r="G419" s="1"/>
      <c r="H419" s="1"/>
      <c r="I419" s="1"/>
    </row>
    <row r="420" spans="1:9" customFormat="1" x14ac:dyDescent="0.25">
      <c r="A420" s="2"/>
      <c r="B420" s="3"/>
      <c r="C420" s="4"/>
      <c r="D420" s="4"/>
      <c r="E420" s="1"/>
      <c r="F420" s="1"/>
      <c r="G420" s="1"/>
      <c r="H420" s="1"/>
      <c r="I420" s="1"/>
    </row>
    <row r="421" spans="1:9" customFormat="1" x14ac:dyDescent="0.25">
      <c r="A421" s="2"/>
      <c r="B421" s="3"/>
      <c r="C421" s="4"/>
      <c r="D421" s="4"/>
      <c r="E421" s="1"/>
      <c r="F421" s="1"/>
      <c r="G421" s="1"/>
      <c r="H421" s="1"/>
      <c r="I421" s="1"/>
    </row>
    <row r="422" spans="1:9" customFormat="1" x14ac:dyDescent="0.25">
      <c r="A422" s="2"/>
      <c r="B422" s="3"/>
      <c r="C422" s="4"/>
      <c r="D422" s="4"/>
      <c r="E422" s="1"/>
      <c r="F422" s="1"/>
      <c r="G422" s="1"/>
      <c r="H422" s="1"/>
      <c r="I422" s="1"/>
    </row>
    <row r="423" spans="1:9" customFormat="1" x14ac:dyDescent="0.25">
      <c r="A423" s="2"/>
      <c r="B423" s="3"/>
      <c r="C423" s="4"/>
      <c r="D423" s="4"/>
      <c r="E423" s="1"/>
      <c r="F423" s="1"/>
      <c r="G423" s="1"/>
      <c r="H423" s="1"/>
      <c r="I423" s="1"/>
    </row>
    <row r="424" spans="1:9" customFormat="1" x14ac:dyDescent="0.25">
      <c r="A424" s="2"/>
      <c r="B424" s="3"/>
      <c r="C424" s="4"/>
      <c r="D424" s="4"/>
      <c r="E424" s="1"/>
      <c r="F424" s="1"/>
      <c r="G424" s="1"/>
      <c r="H424" s="1"/>
      <c r="I424" s="1"/>
    </row>
    <row r="425" spans="1:9" customFormat="1" x14ac:dyDescent="0.25">
      <c r="A425" s="2"/>
      <c r="B425" s="3"/>
      <c r="C425" s="4"/>
      <c r="D425" s="4"/>
      <c r="E425" s="1"/>
      <c r="F425" s="1"/>
      <c r="G425" s="1"/>
      <c r="H425" s="1"/>
      <c r="I425" s="1"/>
    </row>
    <row r="426" spans="1:9" customFormat="1" x14ac:dyDescent="0.25">
      <c r="A426" s="2"/>
      <c r="B426" s="3"/>
      <c r="C426" s="4"/>
      <c r="D426" s="4"/>
      <c r="E426" s="1"/>
      <c r="F426" s="1"/>
      <c r="G426" s="1"/>
      <c r="H426" s="1"/>
      <c r="I426" s="1"/>
    </row>
    <row r="427" spans="1:9" customFormat="1" x14ac:dyDescent="0.25">
      <c r="A427" s="2"/>
      <c r="B427" s="3"/>
      <c r="C427" s="4"/>
      <c r="D427" s="4"/>
      <c r="E427" s="1"/>
      <c r="F427" s="1"/>
      <c r="G427" s="1"/>
      <c r="H427" s="1"/>
      <c r="I427" s="1"/>
    </row>
    <row r="428" spans="1:9" customFormat="1" x14ac:dyDescent="0.25">
      <c r="A428" s="2"/>
      <c r="B428" s="3"/>
      <c r="C428" s="4"/>
      <c r="D428" s="4"/>
      <c r="E428" s="1"/>
      <c r="F428" s="1"/>
      <c r="G428" s="1"/>
      <c r="H428" s="1"/>
      <c r="I428" s="1"/>
    </row>
    <row r="429" spans="1:9" customFormat="1" x14ac:dyDescent="0.25">
      <c r="A429" s="2"/>
      <c r="B429" s="3"/>
      <c r="C429" s="4"/>
      <c r="D429" s="4"/>
      <c r="E429" s="1"/>
      <c r="F429" s="1"/>
      <c r="G429" s="1"/>
      <c r="H429" s="1"/>
      <c r="I429" s="1"/>
    </row>
    <row r="430" spans="1:9" customFormat="1" x14ac:dyDescent="0.25">
      <c r="A430" s="2"/>
      <c r="B430" s="3"/>
      <c r="C430" s="4"/>
      <c r="D430" s="4"/>
      <c r="E430" s="1"/>
      <c r="F430" s="1"/>
      <c r="G430" s="1"/>
      <c r="H430" s="1"/>
      <c r="I430" s="1"/>
    </row>
    <row r="431" spans="1:9" customFormat="1" x14ac:dyDescent="0.25">
      <c r="A431" s="2"/>
      <c r="B431" s="3"/>
      <c r="C431" s="4"/>
      <c r="D431" s="4"/>
      <c r="E431" s="1"/>
      <c r="F431" s="1"/>
      <c r="G431" s="1"/>
      <c r="H431" s="1"/>
      <c r="I431" s="1"/>
    </row>
    <row r="432" spans="1:9" customFormat="1" x14ac:dyDescent="0.25">
      <c r="A432" s="2"/>
      <c r="B432" s="3"/>
      <c r="C432" s="4"/>
      <c r="D432" s="4"/>
      <c r="E432" s="1"/>
      <c r="F432" s="1"/>
      <c r="G432" s="1"/>
      <c r="H432" s="1"/>
      <c r="I432" s="1"/>
    </row>
    <row r="433" spans="1:9" customFormat="1" x14ac:dyDescent="0.25">
      <c r="A433" s="2"/>
      <c r="B433" s="3"/>
      <c r="C433" s="4"/>
      <c r="D433" s="4"/>
      <c r="E433" s="1"/>
      <c r="F433" s="1"/>
      <c r="G433" s="1"/>
      <c r="H433" s="1"/>
      <c r="I433" s="1"/>
    </row>
    <row r="434" spans="1:9" customFormat="1" x14ac:dyDescent="0.25">
      <c r="A434" s="2"/>
      <c r="B434" s="3"/>
      <c r="C434" s="4"/>
      <c r="D434" s="4"/>
      <c r="E434" s="1"/>
      <c r="F434" s="1"/>
      <c r="G434" s="1"/>
      <c r="H434" s="1"/>
      <c r="I434" s="1"/>
    </row>
    <row r="435" spans="1:9" customFormat="1" x14ac:dyDescent="0.25">
      <c r="A435" s="2"/>
      <c r="B435" s="3"/>
      <c r="C435" s="4"/>
      <c r="D435" s="4"/>
      <c r="E435" s="1"/>
      <c r="F435" s="1"/>
      <c r="G435" s="1"/>
      <c r="H435" s="1"/>
      <c r="I435" s="1"/>
    </row>
    <row r="436" spans="1:9" customFormat="1" x14ac:dyDescent="0.25">
      <c r="A436" s="2"/>
      <c r="B436" s="3"/>
      <c r="C436" s="4"/>
      <c r="D436" s="4"/>
      <c r="E436" s="1"/>
      <c r="F436" s="1"/>
      <c r="G436" s="1"/>
      <c r="H436" s="1"/>
      <c r="I436" s="1"/>
    </row>
    <row r="437" spans="1:9" customFormat="1" x14ac:dyDescent="0.25">
      <c r="A437" s="2"/>
      <c r="B437" s="3"/>
      <c r="C437" s="4"/>
      <c r="D437" s="4"/>
      <c r="E437" s="1"/>
      <c r="F437" s="1"/>
      <c r="G437" s="1"/>
      <c r="H437" s="1"/>
      <c r="I437" s="1"/>
    </row>
    <row r="438" spans="1:9" customFormat="1" x14ac:dyDescent="0.25">
      <c r="A438" s="2"/>
      <c r="B438" s="3"/>
      <c r="C438" s="4"/>
      <c r="D438" s="4"/>
      <c r="E438" s="1"/>
      <c r="F438" s="1"/>
      <c r="G438" s="1"/>
      <c r="H438" s="1"/>
      <c r="I438" s="1"/>
    </row>
    <row r="439" spans="1:9" customFormat="1" x14ac:dyDescent="0.25">
      <c r="A439" s="2"/>
      <c r="B439" s="3"/>
      <c r="C439" s="4"/>
      <c r="D439" s="4"/>
      <c r="E439" s="1"/>
      <c r="F439" s="1"/>
      <c r="G439" s="1"/>
      <c r="H439" s="1"/>
      <c r="I439" s="1"/>
    </row>
    <row r="440" spans="1:9" customFormat="1" x14ac:dyDescent="0.25">
      <c r="A440" s="2"/>
      <c r="B440" s="3"/>
      <c r="C440" s="4"/>
      <c r="D440" s="4"/>
      <c r="E440" s="1"/>
      <c r="F440" s="1"/>
      <c r="G440" s="1"/>
      <c r="H440" s="1"/>
      <c r="I440" s="1"/>
    </row>
    <row r="441" spans="1:9" customFormat="1" x14ac:dyDescent="0.25">
      <c r="A441" s="2"/>
      <c r="B441" s="3"/>
      <c r="C441" s="4"/>
      <c r="D441" s="4"/>
      <c r="E441" s="1"/>
      <c r="F441" s="1"/>
      <c r="G441" s="1"/>
      <c r="H441" s="1"/>
      <c r="I441" s="1"/>
    </row>
    <row r="442" spans="1:9" customFormat="1" x14ac:dyDescent="0.25">
      <c r="A442" s="2"/>
      <c r="B442" s="3"/>
      <c r="C442" s="4"/>
      <c r="D442" s="4"/>
      <c r="E442" s="1"/>
      <c r="F442" s="1"/>
      <c r="G442" s="1"/>
      <c r="H442" s="1"/>
      <c r="I442" s="1"/>
    </row>
    <row r="443" spans="1:9" customFormat="1" x14ac:dyDescent="0.25">
      <c r="A443" s="2"/>
      <c r="B443" s="3"/>
      <c r="C443" s="4"/>
      <c r="D443" s="4"/>
      <c r="E443" s="1"/>
      <c r="F443" s="1"/>
      <c r="G443" s="1"/>
      <c r="H443" s="1"/>
      <c r="I443" s="1"/>
    </row>
    <row r="444" spans="1:9" customFormat="1" x14ac:dyDescent="0.25">
      <c r="A444" s="2"/>
      <c r="B444" s="3"/>
      <c r="C444" s="4"/>
      <c r="D444" s="4"/>
      <c r="E444" s="1"/>
      <c r="F444" s="1"/>
      <c r="G444" s="1"/>
      <c r="H444" s="1"/>
      <c r="I444" s="1"/>
    </row>
    <row r="445" spans="1:9" customFormat="1" x14ac:dyDescent="0.25">
      <c r="A445" s="2"/>
      <c r="B445" s="3"/>
      <c r="C445" s="4"/>
      <c r="D445" s="4"/>
      <c r="E445" s="1"/>
      <c r="F445" s="1"/>
      <c r="G445" s="1"/>
      <c r="H445" s="1"/>
      <c r="I445" s="1"/>
    </row>
    <row r="446" spans="1:9" customFormat="1" x14ac:dyDescent="0.25">
      <c r="A446" s="2"/>
      <c r="B446" s="3"/>
      <c r="C446" s="4"/>
      <c r="D446" s="4"/>
      <c r="E446" s="1"/>
      <c r="F446" s="1"/>
      <c r="G446" s="1"/>
      <c r="H446" s="1"/>
      <c r="I446" s="1"/>
    </row>
    <row r="447" spans="1:9" customFormat="1" x14ac:dyDescent="0.25">
      <c r="A447" s="2"/>
      <c r="B447" s="3"/>
      <c r="C447" s="4"/>
      <c r="D447" s="4"/>
      <c r="E447" s="1"/>
      <c r="F447" s="1"/>
      <c r="G447" s="1"/>
      <c r="H447" s="1"/>
      <c r="I447" s="1"/>
    </row>
    <row r="448" spans="1:9" s="6" customFormat="1" x14ac:dyDescent="0.25">
      <c r="A448" s="8"/>
      <c r="B448" s="9"/>
      <c r="C448" s="10"/>
      <c r="D448" s="10"/>
      <c r="E448" s="11"/>
      <c r="F448" s="11"/>
      <c r="G448" s="11"/>
      <c r="H448" s="11"/>
      <c r="I448" s="11"/>
    </row>
    <row r="449" spans="1:9" customFormat="1" x14ac:dyDescent="0.25">
      <c r="A449" s="2"/>
      <c r="B449" s="3"/>
      <c r="C449" s="4"/>
      <c r="D449" s="4"/>
      <c r="E449" s="1"/>
      <c r="F449" s="1"/>
      <c r="G449" s="1"/>
      <c r="H449" s="1"/>
      <c r="I449" s="1"/>
    </row>
    <row r="450" spans="1:9" customFormat="1" x14ac:dyDescent="0.25">
      <c r="A450" s="2"/>
      <c r="B450" s="3"/>
      <c r="C450" s="4"/>
      <c r="D450" s="4"/>
      <c r="E450" s="1"/>
      <c r="F450" s="1"/>
      <c r="G450" s="1"/>
      <c r="H450" s="1"/>
      <c r="I450" s="1"/>
    </row>
    <row r="451" spans="1:9" customFormat="1" x14ac:dyDescent="0.25">
      <c r="A451" s="2"/>
      <c r="B451" s="3"/>
      <c r="C451" s="4"/>
      <c r="D451" s="4"/>
      <c r="E451" s="1"/>
      <c r="F451" s="1"/>
      <c r="G451" s="1"/>
      <c r="H451" s="1"/>
      <c r="I451" s="1"/>
    </row>
    <row r="452" spans="1:9" customFormat="1" x14ac:dyDescent="0.25">
      <c r="A452" s="2"/>
      <c r="B452" s="3"/>
      <c r="C452" s="4"/>
      <c r="D452" s="4"/>
      <c r="E452" s="1"/>
      <c r="F452" s="1"/>
      <c r="G452" s="1"/>
      <c r="H452" s="1"/>
      <c r="I452" s="1"/>
    </row>
    <row r="453" spans="1:9" customFormat="1" x14ac:dyDescent="0.25">
      <c r="A453" s="2"/>
      <c r="B453" s="3"/>
      <c r="C453" s="4"/>
      <c r="D453" s="4"/>
      <c r="E453" s="1"/>
      <c r="F453" s="1"/>
      <c r="G453" s="1"/>
      <c r="H453" s="1"/>
      <c r="I453" s="1"/>
    </row>
    <row r="454" spans="1:9" customFormat="1" x14ac:dyDescent="0.25">
      <c r="A454" s="2"/>
      <c r="B454" s="3"/>
      <c r="C454" s="4"/>
      <c r="D454" s="4"/>
      <c r="E454" s="1"/>
      <c r="F454" s="1"/>
      <c r="G454" s="1"/>
      <c r="H454" s="1"/>
      <c r="I454" s="1"/>
    </row>
    <row r="455" spans="1:9" customFormat="1" x14ac:dyDescent="0.25">
      <c r="A455" s="2"/>
      <c r="B455" s="3"/>
      <c r="C455" s="4"/>
      <c r="D455" s="4"/>
      <c r="E455" s="1"/>
      <c r="F455" s="1"/>
      <c r="G455" s="1"/>
      <c r="H455" s="1"/>
      <c r="I455" s="1"/>
    </row>
    <row r="456" spans="1:9" customFormat="1" x14ac:dyDescent="0.25">
      <c r="A456" s="2"/>
      <c r="B456" s="3"/>
      <c r="C456" s="4"/>
      <c r="D456" s="4"/>
      <c r="E456" s="1"/>
      <c r="F456" s="1"/>
      <c r="G456" s="1"/>
      <c r="H456" s="1"/>
      <c r="I456" s="1"/>
    </row>
    <row r="457" spans="1:9" customFormat="1" x14ac:dyDescent="0.25">
      <c r="A457" s="2"/>
      <c r="B457" s="3"/>
      <c r="C457" s="4"/>
      <c r="D457" s="4"/>
      <c r="E457" s="1"/>
      <c r="F457" s="1"/>
      <c r="G457" s="1"/>
      <c r="H457" s="1"/>
      <c r="I457" s="1"/>
    </row>
    <row r="458" spans="1:9" customFormat="1" x14ac:dyDescent="0.25">
      <c r="A458" s="2"/>
      <c r="B458" s="3"/>
      <c r="C458" s="4"/>
      <c r="D458" s="4"/>
      <c r="E458" s="1"/>
      <c r="F458" s="1"/>
      <c r="G458" s="1"/>
      <c r="H458" s="1"/>
      <c r="I458" s="1"/>
    </row>
    <row r="459" spans="1:9" customFormat="1" x14ac:dyDescent="0.25">
      <c r="A459" s="2"/>
      <c r="B459" s="3"/>
      <c r="C459" s="4"/>
      <c r="D459" s="4"/>
      <c r="E459" s="1"/>
      <c r="F459" s="1"/>
      <c r="G459" s="1"/>
      <c r="H459" s="1"/>
      <c r="I459" s="1"/>
    </row>
    <row r="460" spans="1:9" customFormat="1" x14ac:dyDescent="0.25">
      <c r="A460" s="2"/>
      <c r="B460" s="3"/>
      <c r="C460" s="4"/>
      <c r="D460" s="4"/>
      <c r="E460" s="1"/>
      <c r="F460" s="1"/>
      <c r="G460" s="1"/>
      <c r="H460" s="1"/>
      <c r="I460" s="1"/>
    </row>
    <row r="461" spans="1:9" customFormat="1" x14ac:dyDescent="0.25">
      <c r="A461" s="2"/>
      <c r="B461" s="3"/>
      <c r="C461" s="4"/>
      <c r="D461" s="4"/>
      <c r="E461" s="1"/>
      <c r="F461" s="1"/>
      <c r="G461" s="1"/>
      <c r="H461" s="1"/>
      <c r="I461" s="1"/>
    </row>
    <row r="462" spans="1:9" customFormat="1" x14ac:dyDescent="0.25">
      <c r="A462" s="2"/>
      <c r="B462" s="3"/>
      <c r="C462" s="4"/>
      <c r="D462" s="4"/>
      <c r="E462" s="1"/>
      <c r="F462" s="1"/>
      <c r="G462" s="1"/>
      <c r="H462" s="1"/>
      <c r="I462" s="1"/>
    </row>
    <row r="463" spans="1:9" customFormat="1" x14ac:dyDescent="0.25">
      <c r="A463" s="2"/>
      <c r="B463" s="3"/>
      <c r="C463" s="4"/>
      <c r="D463" s="4"/>
      <c r="E463" s="1"/>
      <c r="F463" s="1"/>
      <c r="G463" s="1"/>
      <c r="H463" s="1"/>
      <c r="I463" s="1"/>
    </row>
    <row r="464" spans="1:9" customFormat="1" x14ac:dyDescent="0.25">
      <c r="A464" s="2"/>
      <c r="B464" s="3"/>
      <c r="C464" s="4"/>
      <c r="D464" s="4"/>
      <c r="E464" s="1"/>
      <c r="F464" s="1"/>
      <c r="G464" s="1"/>
      <c r="H464" s="1"/>
      <c r="I464" s="1"/>
    </row>
    <row r="465" spans="1:9" customFormat="1" x14ac:dyDescent="0.25">
      <c r="A465" s="2"/>
      <c r="B465" s="3"/>
      <c r="C465" s="4"/>
      <c r="D465" s="4"/>
      <c r="E465" s="1"/>
      <c r="F465" s="1"/>
      <c r="G465" s="1"/>
      <c r="H465" s="1"/>
      <c r="I465" s="1"/>
    </row>
    <row r="466" spans="1:9" customFormat="1" x14ac:dyDescent="0.25">
      <c r="A466" s="2"/>
      <c r="B466" s="3"/>
      <c r="C466" s="4"/>
      <c r="D466" s="4"/>
      <c r="E466" s="1"/>
      <c r="F466" s="1"/>
      <c r="G466" s="1"/>
      <c r="H466" s="1"/>
      <c r="I466" s="1"/>
    </row>
    <row r="467" spans="1:9" s="6" customFormat="1" x14ac:dyDescent="0.25">
      <c r="A467" s="8"/>
      <c r="B467" s="9"/>
      <c r="C467" s="10"/>
      <c r="D467" s="10"/>
      <c r="E467" s="11"/>
      <c r="F467" s="11"/>
      <c r="G467" s="11"/>
      <c r="H467" s="11"/>
      <c r="I467" s="11"/>
    </row>
    <row r="468" spans="1:9" customFormat="1" x14ac:dyDescent="0.25">
      <c r="A468" s="2"/>
      <c r="B468" s="3"/>
      <c r="C468" s="4"/>
      <c r="D468" s="4"/>
      <c r="E468" s="1"/>
      <c r="F468" s="1"/>
      <c r="G468" s="1"/>
      <c r="H468" s="1"/>
      <c r="I468" s="1"/>
    </row>
    <row r="469" spans="1:9" customFormat="1" x14ac:dyDescent="0.25">
      <c r="A469" s="2"/>
      <c r="B469" s="3"/>
      <c r="C469" s="4"/>
      <c r="D469" s="4"/>
      <c r="E469" s="1"/>
      <c r="F469" s="1"/>
      <c r="G469" s="1"/>
      <c r="H469" s="1"/>
      <c r="I469" s="1"/>
    </row>
    <row r="470" spans="1:9" s="6" customFormat="1" x14ac:dyDescent="0.25">
      <c r="A470" s="8"/>
      <c r="B470" s="9"/>
      <c r="C470" s="10"/>
      <c r="D470" s="10"/>
      <c r="E470" s="11"/>
      <c r="F470" s="11"/>
      <c r="G470" s="11"/>
      <c r="H470" s="11"/>
      <c r="I470" s="11"/>
    </row>
    <row r="471" spans="1:9" customFormat="1" x14ac:dyDescent="0.25">
      <c r="A471" s="2"/>
      <c r="B471" s="3"/>
      <c r="C471" s="4"/>
      <c r="D471" s="4"/>
      <c r="E471" s="1"/>
      <c r="F471" s="1"/>
      <c r="G471" s="1"/>
      <c r="H471" s="1"/>
      <c r="I471" s="1"/>
    </row>
    <row r="472" spans="1:9" customFormat="1" x14ac:dyDescent="0.25">
      <c r="A472" s="2"/>
      <c r="B472" s="3"/>
      <c r="C472" s="4"/>
      <c r="D472" s="4"/>
      <c r="E472" s="1"/>
      <c r="F472" s="1"/>
      <c r="G472" s="1"/>
      <c r="H472" s="1"/>
      <c r="I472" s="1"/>
    </row>
    <row r="473" spans="1:9" s="6" customFormat="1" x14ac:dyDescent="0.25">
      <c r="A473" s="8"/>
      <c r="B473" s="9"/>
      <c r="C473" s="10"/>
      <c r="D473" s="10"/>
      <c r="E473" s="11"/>
      <c r="F473" s="11"/>
      <c r="G473" s="11"/>
      <c r="H473" s="11"/>
      <c r="I473" s="11"/>
    </row>
    <row r="474" spans="1:9" customFormat="1" x14ac:dyDescent="0.25">
      <c r="A474" s="2"/>
      <c r="B474" s="3"/>
      <c r="C474" s="4"/>
      <c r="D474" s="4"/>
      <c r="E474" s="1"/>
      <c r="F474" s="1"/>
      <c r="G474" s="1"/>
      <c r="H474" s="1"/>
      <c r="I474" s="1"/>
    </row>
    <row r="475" spans="1:9" customFormat="1" x14ac:dyDescent="0.25">
      <c r="A475" s="2"/>
      <c r="B475" s="3"/>
      <c r="C475" s="4"/>
      <c r="D475" s="4"/>
      <c r="E475" s="1"/>
      <c r="F475" s="1"/>
      <c r="G475" s="1"/>
      <c r="H475" s="1"/>
      <c r="I475" s="1"/>
    </row>
    <row r="476" spans="1:9" customFormat="1" x14ac:dyDescent="0.25">
      <c r="A476" s="2"/>
      <c r="B476" s="3"/>
      <c r="C476" s="4"/>
      <c r="D476" s="4"/>
      <c r="E476" s="1"/>
      <c r="F476" s="1"/>
      <c r="G476" s="1"/>
      <c r="H476" s="1"/>
      <c r="I476" s="1"/>
    </row>
    <row r="477" spans="1:9" customFormat="1" x14ac:dyDescent="0.25">
      <c r="A477" s="2"/>
      <c r="B477" s="3"/>
      <c r="C477" s="4"/>
      <c r="D477" s="4"/>
      <c r="E477" s="1"/>
      <c r="F477" s="1"/>
      <c r="G477" s="1"/>
      <c r="H477" s="1"/>
      <c r="I477" s="1"/>
    </row>
    <row r="478" spans="1:9" customFormat="1" x14ac:dyDescent="0.25">
      <c r="A478" s="2"/>
      <c r="B478" s="3"/>
      <c r="C478" s="4"/>
      <c r="D478" s="4"/>
      <c r="E478" s="1"/>
      <c r="F478" s="1"/>
      <c r="G478" s="1"/>
      <c r="H478" s="1"/>
      <c r="I478" s="1"/>
    </row>
    <row r="479" spans="1:9" customFormat="1" x14ac:dyDescent="0.25">
      <c r="A479" s="2"/>
      <c r="B479" s="3"/>
      <c r="C479" s="4"/>
      <c r="D479" s="4"/>
      <c r="E479" s="1"/>
      <c r="F479" s="1"/>
      <c r="G479" s="1"/>
      <c r="H479" s="1"/>
      <c r="I479" s="1"/>
    </row>
    <row r="480" spans="1:9" customFormat="1" x14ac:dyDescent="0.25">
      <c r="A480" s="2"/>
      <c r="B480" s="3"/>
      <c r="C480" s="4"/>
      <c r="D480" s="4"/>
      <c r="E480" s="1"/>
      <c r="F480" s="1"/>
      <c r="G480" s="1"/>
      <c r="H480" s="1"/>
      <c r="I480" s="1"/>
    </row>
    <row r="481" spans="1:9" customFormat="1" x14ac:dyDescent="0.25">
      <c r="A481" s="2"/>
      <c r="B481" s="3"/>
      <c r="C481" s="4"/>
      <c r="D481" s="4"/>
      <c r="E481" s="1"/>
      <c r="F481" s="1"/>
      <c r="G481" s="1"/>
      <c r="H481" s="1"/>
      <c r="I481" s="1"/>
    </row>
    <row r="482" spans="1:9" customFormat="1" x14ac:dyDescent="0.25">
      <c r="A482" s="2"/>
      <c r="B482" s="3"/>
      <c r="C482" s="4"/>
      <c r="D482" s="4"/>
      <c r="E482" s="1"/>
      <c r="F482" s="1"/>
      <c r="G482" s="1"/>
      <c r="H482" s="1"/>
      <c r="I482" s="1"/>
    </row>
    <row r="483" spans="1:9" customFormat="1" x14ac:dyDescent="0.25">
      <c r="A483" s="2"/>
      <c r="B483" s="3"/>
      <c r="C483" s="4"/>
      <c r="D483" s="4"/>
      <c r="E483" s="1"/>
      <c r="F483" s="1"/>
      <c r="G483" s="1"/>
      <c r="H483" s="1"/>
      <c r="I483" s="1"/>
    </row>
    <row r="484" spans="1:9" customFormat="1" x14ac:dyDescent="0.25">
      <c r="A484" s="2"/>
      <c r="B484" s="3"/>
      <c r="C484" s="4"/>
      <c r="D484" s="4"/>
      <c r="E484" s="1"/>
      <c r="F484" s="1"/>
      <c r="G484" s="1"/>
      <c r="H484" s="1"/>
      <c r="I484" s="1"/>
    </row>
    <row r="485" spans="1:9" customFormat="1" x14ac:dyDescent="0.25">
      <c r="A485" s="2"/>
      <c r="B485" s="3"/>
      <c r="C485" s="4"/>
      <c r="D485" s="4"/>
      <c r="E485" s="1"/>
      <c r="F485" s="1"/>
      <c r="G485" s="1"/>
      <c r="H485" s="1"/>
      <c r="I485" s="1"/>
    </row>
    <row r="486" spans="1:9" customFormat="1" x14ac:dyDescent="0.25">
      <c r="A486" s="2"/>
      <c r="B486" s="3"/>
      <c r="C486" s="4"/>
      <c r="D486" s="4"/>
      <c r="E486" s="1"/>
      <c r="F486" s="1"/>
      <c r="G486" s="1"/>
      <c r="H486" s="1"/>
      <c r="I486" s="1"/>
    </row>
    <row r="487" spans="1:9" customFormat="1" x14ac:dyDescent="0.25">
      <c r="A487" s="2"/>
      <c r="B487" s="3"/>
      <c r="C487" s="4"/>
      <c r="D487" s="4"/>
      <c r="E487" s="1"/>
      <c r="F487" s="1"/>
      <c r="G487" s="1"/>
      <c r="H487" s="1"/>
      <c r="I487" s="1"/>
    </row>
    <row r="488" spans="1:9" customFormat="1" x14ac:dyDescent="0.25">
      <c r="A488" s="2"/>
      <c r="B488" s="3"/>
      <c r="C488" s="4"/>
      <c r="D488" s="4"/>
      <c r="E488" s="1"/>
      <c r="F488" s="1"/>
      <c r="G488" s="1"/>
      <c r="H488" s="1"/>
      <c r="I488" s="1"/>
    </row>
    <row r="489" spans="1:9" customFormat="1" x14ac:dyDescent="0.25">
      <c r="A489" s="2"/>
      <c r="B489" s="3"/>
      <c r="C489" s="4"/>
      <c r="D489" s="4"/>
      <c r="E489" s="1"/>
      <c r="F489" s="1"/>
      <c r="G489" s="1"/>
      <c r="H489" s="1"/>
      <c r="I489" s="1"/>
    </row>
    <row r="490" spans="1:9" customFormat="1" x14ac:dyDescent="0.25">
      <c r="A490" s="2"/>
      <c r="B490" s="3"/>
      <c r="C490" s="4"/>
      <c r="D490" s="4"/>
      <c r="E490" s="1"/>
      <c r="F490" s="1"/>
      <c r="G490" s="1"/>
      <c r="H490" s="1"/>
      <c r="I490" s="1"/>
    </row>
    <row r="491" spans="1:9" customFormat="1" x14ac:dyDescent="0.25">
      <c r="A491" s="2"/>
      <c r="B491" s="3"/>
      <c r="C491" s="4"/>
      <c r="D491" s="4"/>
      <c r="E491" s="1"/>
      <c r="F491" s="1"/>
      <c r="G491" s="1"/>
      <c r="H491" s="1"/>
      <c r="I491" s="1"/>
    </row>
    <row r="492" spans="1:9" customFormat="1" x14ac:dyDescent="0.25">
      <c r="A492" s="2"/>
      <c r="B492" s="3"/>
      <c r="C492" s="4"/>
      <c r="D492" s="4"/>
      <c r="E492" s="1"/>
      <c r="F492" s="1"/>
      <c r="G492" s="1"/>
      <c r="H492" s="1"/>
      <c r="I492" s="1"/>
    </row>
    <row r="493" spans="1:9" s="6" customFormat="1" x14ac:dyDescent="0.25">
      <c r="A493" s="8"/>
      <c r="B493" s="9"/>
      <c r="C493" s="10"/>
      <c r="D493" s="10"/>
      <c r="E493" s="11"/>
      <c r="F493" s="11"/>
      <c r="G493" s="11"/>
      <c r="H493" s="11"/>
      <c r="I493" s="11"/>
    </row>
    <row r="494" spans="1:9" customFormat="1" x14ac:dyDescent="0.25">
      <c r="A494" s="2"/>
      <c r="B494" s="3"/>
      <c r="C494" s="4"/>
      <c r="D494" s="4"/>
      <c r="E494" s="1"/>
      <c r="F494" s="1"/>
      <c r="G494" s="1"/>
      <c r="H494" s="1"/>
      <c r="I494" s="1"/>
    </row>
    <row r="495" spans="1:9" customFormat="1" x14ac:dyDescent="0.25">
      <c r="A495" s="2"/>
      <c r="B495" s="3"/>
      <c r="C495" s="4"/>
      <c r="D495" s="4"/>
      <c r="E495" s="1"/>
      <c r="F495" s="1"/>
      <c r="G495" s="1"/>
      <c r="H495" s="1"/>
      <c r="I495" s="1"/>
    </row>
    <row r="496" spans="1:9" customFormat="1" x14ac:dyDescent="0.25">
      <c r="A496" s="2"/>
      <c r="B496" s="3"/>
      <c r="C496" s="4"/>
      <c r="D496" s="4"/>
      <c r="E496" s="1"/>
      <c r="F496" s="1"/>
      <c r="G496" s="1"/>
      <c r="H496" s="1"/>
      <c r="I496" s="1"/>
    </row>
    <row r="497" spans="1:10" s="6" customFormat="1" x14ac:dyDescent="0.25">
      <c r="A497" s="8"/>
      <c r="B497" s="9"/>
      <c r="C497" s="10"/>
      <c r="D497" s="10"/>
      <c r="E497" s="11"/>
      <c r="F497" s="11"/>
      <c r="G497" s="11"/>
      <c r="H497" s="11"/>
      <c r="I497" s="11"/>
    </row>
    <row r="498" spans="1:10" customFormat="1" x14ac:dyDescent="0.25">
      <c r="A498" s="2"/>
      <c r="B498" s="3"/>
      <c r="C498" s="4"/>
      <c r="D498" s="4"/>
      <c r="E498" s="1"/>
      <c r="F498" s="1"/>
      <c r="G498" s="1"/>
      <c r="H498" s="1"/>
      <c r="I498" s="1"/>
    </row>
    <row r="499" spans="1:10" customFormat="1" x14ac:dyDescent="0.25">
      <c r="A499" s="2"/>
      <c r="B499" s="3"/>
      <c r="C499" s="4"/>
      <c r="D499" s="4"/>
      <c r="E499" s="1"/>
      <c r="F499" s="1"/>
      <c r="G499" s="1"/>
      <c r="H499" s="1"/>
      <c r="I499" s="1"/>
    </row>
    <row r="500" spans="1:10" customFormat="1" x14ac:dyDescent="0.25">
      <c r="A500" s="2"/>
      <c r="B500" s="3"/>
      <c r="C500" s="4"/>
      <c r="D500" s="4"/>
      <c r="E500" s="1"/>
      <c r="F500" s="1"/>
      <c r="G500" s="1"/>
      <c r="H500" s="1"/>
      <c r="I500" s="1"/>
    </row>
    <row r="501" spans="1:10" customFormat="1" x14ac:dyDescent="0.25">
      <c r="A501" s="2"/>
      <c r="B501" s="3"/>
      <c r="C501" s="4"/>
      <c r="D501" s="4"/>
      <c r="E501" s="1"/>
      <c r="F501" s="1"/>
      <c r="G501" s="1"/>
      <c r="H501" s="1"/>
      <c r="I501" s="1"/>
    </row>
    <row r="502" spans="1:10" customFormat="1" x14ac:dyDescent="0.25">
      <c r="A502" s="2"/>
      <c r="B502" s="3"/>
      <c r="C502" s="4"/>
      <c r="D502" s="4"/>
      <c r="E502" s="1"/>
      <c r="F502" s="1"/>
      <c r="G502" s="1"/>
      <c r="H502" s="1"/>
      <c r="I502" s="1"/>
    </row>
    <row r="503" spans="1:10" customFormat="1" x14ac:dyDescent="0.25">
      <c r="A503" s="2"/>
      <c r="B503" s="3"/>
      <c r="C503" s="4"/>
      <c r="D503" s="4"/>
      <c r="E503" s="1"/>
      <c r="F503" s="1"/>
      <c r="G503" s="1"/>
      <c r="H503" s="1"/>
      <c r="I503" s="1"/>
    </row>
    <row r="504" spans="1:10" customFormat="1" x14ac:dyDescent="0.25">
      <c r="A504" s="2"/>
      <c r="B504" s="3"/>
      <c r="C504" s="4"/>
      <c r="D504" s="4"/>
      <c r="E504" s="1"/>
      <c r="F504" s="1"/>
      <c r="G504" s="1"/>
      <c r="H504" s="1"/>
      <c r="I504" s="1"/>
    </row>
    <row r="505" spans="1:10" s="6" customFormat="1" x14ac:dyDescent="0.25">
      <c r="A505" s="8"/>
      <c r="B505" s="9"/>
      <c r="C505" s="10"/>
      <c r="D505" s="10"/>
      <c r="E505" s="11"/>
      <c r="F505" s="11"/>
      <c r="G505" s="11"/>
      <c r="H505" s="11"/>
      <c r="I505" s="11"/>
    </row>
    <row r="506" spans="1:10" customFormat="1" x14ac:dyDescent="0.25">
      <c r="A506" s="2"/>
      <c r="B506" s="3"/>
      <c r="C506" s="4"/>
      <c r="D506" s="4"/>
      <c r="E506" s="1"/>
      <c r="F506" s="1"/>
      <c r="G506" s="1"/>
      <c r="H506" s="1"/>
      <c r="I506" s="1"/>
      <c r="J506" s="5"/>
    </row>
    <row r="507" spans="1:10" customFormat="1" x14ac:dyDescent="0.25">
      <c r="A507" s="2"/>
      <c r="B507" s="3"/>
      <c r="C507" s="4"/>
      <c r="D507" s="4"/>
      <c r="E507" s="1"/>
      <c r="F507" s="1"/>
      <c r="G507" s="1"/>
      <c r="H507" s="1"/>
      <c r="I507" s="1"/>
      <c r="J507" s="5"/>
    </row>
    <row r="508" spans="1:10" s="6" customFormat="1" x14ac:dyDescent="0.25">
      <c r="A508" s="8"/>
      <c r="B508" s="9"/>
      <c r="C508" s="10"/>
      <c r="D508" s="10"/>
      <c r="E508" s="11"/>
      <c r="F508" s="11"/>
      <c r="G508" s="11"/>
      <c r="H508" s="11"/>
      <c r="I508" s="11"/>
      <c r="J508" s="12"/>
    </row>
    <row r="509" spans="1:10" customFormat="1" x14ac:dyDescent="0.25">
      <c r="A509" s="2"/>
      <c r="B509" s="3"/>
      <c r="C509" s="4"/>
      <c r="D509" s="4"/>
      <c r="E509" s="1"/>
      <c r="F509" s="1"/>
      <c r="G509" s="1"/>
      <c r="H509" s="1"/>
      <c r="I509" s="1"/>
    </row>
    <row r="510" spans="1:10" customFormat="1" x14ac:dyDescent="0.25">
      <c r="A510" s="2"/>
      <c r="B510" s="3"/>
      <c r="C510" s="4"/>
      <c r="D510" s="4"/>
      <c r="E510" s="1"/>
      <c r="F510" s="1"/>
      <c r="G510" s="1"/>
      <c r="H510" s="1"/>
      <c r="I510" s="1"/>
    </row>
    <row r="511" spans="1:10" customFormat="1" x14ac:dyDescent="0.25">
      <c r="A511" s="2"/>
      <c r="B511" s="3"/>
      <c r="C511" s="4"/>
      <c r="D511" s="4"/>
      <c r="E511" s="1"/>
      <c r="F511" s="1"/>
      <c r="G511" s="1"/>
      <c r="H511" s="1"/>
      <c r="I511" s="1"/>
    </row>
    <row r="512" spans="1:10" customFormat="1" x14ac:dyDescent="0.25">
      <c r="A512" s="2"/>
      <c r="B512" s="3"/>
      <c r="C512" s="4"/>
      <c r="D512" s="4"/>
      <c r="E512" s="1"/>
      <c r="F512" s="1"/>
      <c r="G512" s="1"/>
      <c r="H512" s="1"/>
      <c r="I512" s="1"/>
    </row>
    <row r="513" spans="1:9" customFormat="1" x14ac:dyDescent="0.25">
      <c r="A513" s="2"/>
      <c r="B513" s="3"/>
      <c r="C513" s="4"/>
      <c r="D513" s="4"/>
      <c r="E513" s="1"/>
      <c r="F513" s="1"/>
      <c r="G513" s="1"/>
      <c r="H513" s="1"/>
      <c r="I513" s="1"/>
    </row>
    <row r="514" spans="1:9" s="6" customFormat="1" x14ac:dyDescent="0.25">
      <c r="A514" s="8"/>
      <c r="B514" s="9"/>
      <c r="C514" s="10"/>
      <c r="D514" s="10"/>
      <c r="E514" s="11"/>
      <c r="F514" s="11"/>
      <c r="G514" s="11"/>
      <c r="H514" s="11"/>
      <c r="I514" s="11"/>
    </row>
    <row r="515" spans="1:9" customFormat="1" x14ac:dyDescent="0.25">
      <c r="A515" s="2"/>
      <c r="B515" s="3"/>
      <c r="C515" s="4"/>
      <c r="D515" s="4"/>
      <c r="E515" s="1"/>
      <c r="F515" s="1"/>
      <c r="G515" s="1"/>
      <c r="H515" s="1"/>
      <c r="I515" s="1"/>
    </row>
    <row r="516" spans="1:9" customFormat="1" x14ac:dyDescent="0.25">
      <c r="A516" s="2"/>
      <c r="B516" s="3"/>
      <c r="C516" s="4"/>
      <c r="D516" s="4"/>
      <c r="E516" s="1"/>
      <c r="F516" s="1"/>
      <c r="G516" s="1"/>
      <c r="H516" s="1"/>
      <c r="I516" s="1"/>
    </row>
    <row r="517" spans="1:9" customFormat="1" x14ac:dyDescent="0.25">
      <c r="A517" s="2"/>
      <c r="B517" s="3"/>
      <c r="C517" s="4"/>
      <c r="D517" s="4"/>
      <c r="E517" s="1"/>
      <c r="F517" s="1"/>
      <c r="G517" s="1"/>
      <c r="H517" s="1"/>
      <c r="I517" s="1"/>
    </row>
    <row r="518" spans="1:9" s="6" customFormat="1" x14ac:dyDescent="0.25">
      <c r="A518" s="8"/>
      <c r="B518" s="9"/>
      <c r="C518" s="10"/>
      <c r="D518" s="10"/>
      <c r="E518" s="11"/>
      <c r="F518" s="11"/>
      <c r="G518" s="11"/>
      <c r="H518" s="11"/>
      <c r="I518" s="11"/>
    </row>
    <row r="519" spans="1:9" customFormat="1" x14ac:dyDescent="0.25">
      <c r="A519" s="2"/>
      <c r="B519" s="3"/>
      <c r="C519" s="4"/>
      <c r="D519" s="4"/>
      <c r="E519" s="1"/>
      <c r="F519" s="1"/>
      <c r="G519" s="1"/>
      <c r="H519" s="1"/>
      <c r="I519" s="1"/>
    </row>
    <row r="520" spans="1:9" customFormat="1" x14ac:dyDescent="0.25">
      <c r="A520" s="2"/>
      <c r="B520" s="3"/>
      <c r="C520" s="4"/>
      <c r="D520" s="4"/>
      <c r="E520" s="1"/>
      <c r="F520" s="1"/>
      <c r="G520" s="1"/>
      <c r="H520" s="1"/>
      <c r="I520" s="1"/>
    </row>
    <row r="521" spans="1:9" customFormat="1" x14ac:dyDescent="0.25">
      <c r="A521" s="2"/>
      <c r="B521" s="3"/>
      <c r="C521" s="4"/>
      <c r="D521" s="4"/>
      <c r="E521" s="1"/>
      <c r="F521" s="1"/>
      <c r="G521" s="1"/>
      <c r="H521" s="1"/>
      <c r="I521" s="1"/>
    </row>
    <row r="522" spans="1:9" customFormat="1" x14ac:dyDescent="0.25">
      <c r="A522" s="2"/>
      <c r="B522" s="3"/>
      <c r="C522" s="4"/>
      <c r="D522" s="4"/>
      <c r="E522" s="1"/>
      <c r="F522" s="1"/>
      <c r="G522" s="1"/>
      <c r="H522" s="1"/>
      <c r="I522" s="1"/>
    </row>
    <row r="523" spans="1:9" customFormat="1" x14ac:dyDescent="0.25">
      <c r="A523" s="2"/>
      <c r="B523" s="3"/>
      <c r="C523" s="4"/>
      <c r="D523" s="4"/>
      <c r="E523" s="1"/>
      <c r="F523" s="1"/>
      <c r="G523" s="1"/>
      <c r="H523" s="1"/>
      <c r="I523" s="1"/>
    </row>
    <row r="524" spans="1:9" customFormat="1" x14ac:dyDescent="0.25">
      <c r="A524" s="2"/>
      <c r="B524" s="3"/>
      <c r="C524" s="4"/>
      <c r="D524" s="4"/>
      <c r="E524" s="1"/>
      <c r="F524" s="1"/>
      <c r="G524" s="1"/>
      <c r="H524" s="1"/>
      <c r="I524" s="1"/>
    </row>
    <row r="525" spans="1:9" customFormat="1" x14ac:dyDescent="0.25">
      <c r="A525" s="2"/>
      <c r="B525" s="3"/>
      <c r="C525" s="4"/>
      <c r="D525" s="4"/>
      <c r="E525" s="1"/>
      <c r="F525" s="1"/>
      <c r="G525" s="1"/>
      <c r="H525" s="1"/>
      <c r="I525" s="1"/>
    </row>
    <row r="526" spans="1:9" customFormat="1" x14ac:dyDescent="0.25">
      <c r="A526" s="2"/>
      <c r="B526" s="3"/>
      <c r="C526" s="4"/>
      <c r="D526" s="4"/>
      <c r="E526" s="1"/>
      <c r="F526" s="1"/>
      <c r="G526" s="1"/>
      <c r="H526" s="1"/>
      <c r="I526" s="1"/>
    </row>
    <row r="527" spans="1:9" customFormat="1" x14ac:dyDescent="0.25">
      <c r="A527" s="2"/>
      <c r="B527" s="3"/>
      <c r="C527" s="4"/>
      <c r="D527" s="4"/>
      <c r="E527" s="1"/>
      <c r="F527" s="1"/>
      <c r="G527" s="1"/>
      <c r="H527" s="1"/>
      <c r="I527" s="1"/>
    </row>
    <row r="528" spans="1:9" customFormat="1" x14ac:dyDescent="0.25">
      <c r="A528" s="2"/>
      <c r="B528" s="3"/>
      <c r="C528" s="4"/>
      <c r="D528" s="4"/>
      <c r="E528" s="1"/>
      <c r="F528" s="1"/>
      <c r="G528" s="1"/>
      <c r="H528" s="1"/>
      <c r="I528" s="1"/>
    </row>
    <row r="529" spans="1:9" customFormat="1" x14ac:dyDescent="0.25">
      <c r="A529" s="2"/>
      <c r="B529" s="3"/>
      <c r="C529" s="4"/>
      <c r="D529" s="4"/>
      <c r="E529" s="1"/>
      <c r="F529" s="1"/>
      <c r="G529" s="1"/>
      <c r="H529" s="1"/>
      <c r="I529" s="1"/>
    </row>
    <row r="530" spans="1:9" customFormat="1" x14ac:dyDescent="0.25">
      <c r="A530" s="2"/>
      <c r="B530" s="3"/>
      <c r="C530" s="4"/>
      <c r="D530" s="4"/>
      <c r="E530" s="1"/>
      <c r="F530" s="1"/>
      <c r="G530" s="1"/>
      <c r="H530" s="1"/>
      <c r="I530" s="1"/>
    </row>
    <row r="531" spans="1:9" customFormat="1" x14ac:dyDescent="0.25">
      <c r="A531" s="2"/>
      <c r="B531" s="3"/>
      <c r="C531" s="4"/>
      <c r="D531" s="4"/>
      <c r="E531" s="1"/>
      <c r="F531" s="1"/>
      <c r="G531" s="1"/>
      <c r="H531" s="1"/>
      <c r="I531" s="1"/>
    </row>
    <row r="532" spans="1:9" s="6" customFormat="1" x14ac:dyDescent="0.25">
      <c r="A532" s="8"/>
      <c r="B532" s="9"/>
      <c r="C532" s="10"/>
      <c r="D532" s="10"/>
      <c r="E532" s="11"/>
      <c r="F532" s="11"/>
      <c r="G532" s="11"/>
      <c r="H532" s="11"/>
      <c r="I532" s="11"/>
    </row>
    <row r="533" spans="1:9" customFormat="1" x14ac:dyDescent="0.25">
      <c r="A533" s="2"/>
      <c r="B533" s="3"/>
      <c r="C533" s="4"/>
      <c r="D533" s="4"/>
      <c r="E533" s="1"/>
      <c r="F533" s="1"/>
      <c r="G533" s="1"/>
      <c r="H533" s="1"/>
      <c r="I533" s="1"/>
    </row>
    <row r="534" spans="1:9" customFormat="1" x14ac:dyDescent="0.25">
      <c r="A534" s="2"/>
      <c r="B534" s="3"/>
      <c r="C534" s="4"/>
      <c r="D534" s="4"/>
      <c r="E534" s="1"/>
      <c r="F534" s="1"/>
      <c r="G534" s="1"/>
      <c r="H534" s="1"/>
      <c r="I534" s="1"/>
    </row>
    <row r="535" spans="1:9" customFormat="1" x14ac:dyDescent="0.25">
      <c r="A535" s="2"/>
      <c r="B535" s="3"/>
      <c r="C535" s="4"/>
      <c r="D535" s="4"/>
      <c r="E535" s="1"/>
      <c r="F535" s="1"/>
      <c r="G535" s="1"/>
      <c r="H535" s="1"/>
      <c r="I535" s="1"/>
    </row>
    <row r="536" spans="1:9" customFormat="1" x14ac:dyDescent="0.25">
      <c r="A536" s="2"/>
      <c r="B536" s="3"/>
      <c r="C536" s="4"/>
      <c r="D536" s="4"/>
      <c r="E536" s="1"/>
      <c r="F536" s="1"/>
      <c r="G536" s="1"/>
      <c r="H536" s="1"/>
      <c r="I536" s="1"/>
    </row>
    <row r="537" spans="1:9" s="6" customFormat="1" x14ac:dyDescent="0.25">
      <c r="A537" s="8"/>
      <c r="B537" s="9"/>
      <c r="C537" s="10"/>
      <c r="D537" s="10"/>
      <c r="E537" s="11"/>
      <c r="F537" s="11"/>
      <c r="G537" s="11"/>
      <c r="H537" s="11"/>
      <c r="I537" s="11"/>
    </row>
    <row r="538" spans="1:9" customFormat="1" x14ac:dyDescent="0.25">
      <c r="A538" s="2"/>
      <c r="B538" s="3"/>
      <c r="C538" s="4"/>
      <c r="D538" s="4"/>
      <c r="E538" s="1"/>
      <c r="F538" s="1"/>
      <c r="G538" s="1"/>
      <c r="H538" s="1"/>
      <c r="I538" s="1"/>
    </row>
    <row r="539" spans="1:9" customFormat="1" x14ac:dyDescent="0.25">
      <c r="A539" s="2"/>
      <c r="B539" s="3"/>
      <c r="C539" s="4"/>
      <c r="D539" s="4"/>
      <c r="E539" s="1"/>
      <c r="F539" s="1"/>
      <c r="G539" s="1"/>
      <c r="H539" s="1"/>
      <c r="I539" s="1"/>
    </row>
    <row r="540" spans="1:9" customFormat="1" x14ac:dyDescent="0.25">
      <c r="A540" s="2"/>
      <c r="B540" s="3"/>
      <c r="C540" s="4"/>
      <c r="D540" s="4"/>
      <c r="E540" s="1"/>
      <c r="F540" s="1"/>
      <c r="G540" s="1"/>
      <c r="H540" s="1"/>
      <c r="I540" s="1"/>
    </row>
    <row r="541" spans="1:9" customFormat="1" x14ac:dyDescent="0.25">
      <c r="A541" s="2"/>
      <c r="B541" s="3"/>
      <c r="C541" s="4"/>
      <c r="D541" s="4"/>
      <c r="E541" s="1"/>
      <c r="F541" s="1"/>
      <c r="G541" s="1"/>
      <c r="H541" s="1"/>
      <c r="I541" s="1"/>
    </row>
    <row r="542" spans="1:9" customFormat="1" x14ac:dyDescent="0.25">
      <c r="A542" s="2"/>
      <c r="B542" s="3"/>
      <c r="C542" s="4"/>
      <c r="D542" s="4"/>
      <c r="E542" s="1"/>
      <c r="F542" s="1"/>
      <c r="G542" s="1"/>
      <c r="H542" s="1"/>
      <c r="I542" s="1"/>
    </row>
    <row r="543" spans="1:9" customFormat="1" x14ac:dyDescent="0.25">
      <c r="A543" s="2"/>
      <c r="B543" s="3"/>
      <c r="C543" s="4"/>
      <c r="D543" s="4"/>
      <c r="E543" s="1"/>
      <c r="F543" s="1"/>
      <c r="G543" s="1"/>
      <c r="H543" s="1"/>
      <c r="I543" s="1"/>
    </row>
    <row r="544" spans="1:9" customFormat="1" x14ac:dyDescent="0.25">
      <c r="A544" s="2"/>
      <c r="B544" s="3"/>
      <c r="C544" s="4"/>
      <c r="D544" s="4"/>
      <c r="E544" s="1"/>
      <c r="F544" s="1"/>
      <c r="G544" s="1"/>
      <c r="H544" s="1"/>
      <c r="I544" s="1"/>
    </row>
    <row r="545" spans="1:9" customFormat="1" x14ac:dyDescent="0.25">
      <c r="A545" s="2"/>
      <c r="B545" s="3"/>
      <c r="C545" s="4"/>
      <c r="D545" s="4"/>
      <c r="E545" s="1"/>
      <c r="F545" s="1"/>
      <c r="G545" s="1"/>
      <c r="H545" s="1"/>
      <c r="I545" s="1"/>
    </row>
    <row r="546" spans="1:9" customFormat="1" x14ac:dyDescent="0.25">
      <c r="A546" s="2"/>
      <c r="B546" s="3"/>
      <c r="C546" s="4"/>
      <c r="D546" s="4"/>
      <c r="E546" s="1"/>
      <c r="F546" s="1"/>
      <c r="G546" s="1"/>
      <c r="H546" s="1"/>
      <c r="I546" s="1"/>
    </row>
    <row r="547" spans="1:9" customFormat="1" x14ac:dyDescent="0.25">
      <c r="A547" s="2"/>
      <c r="B547" s="3"/>
      <c r="C547" s="4"/>
      <c r="D547" s="4"/>
      <c r="E547" s="1"/>
      <c r="F547" s="1"/>
      <c r="G547" s="1"/>
      <c r="H547" s="1"/>
      <c r="I547" s="1"/>
    </row>
    <row r="548" spans="1:9" customFormat="1" x14ac:dyDescent="0.25">
      <c r="A548" s="2"/>
      <c r="B548" s="3"/>
      <c r="C548" s="4"/>
      <c r="D548" s="4"/>
      <c r="E548" s="1"/>
      <c r="F548" s="1"/>
      <c r="G548" s="1"/>
      <c r="H548" s="1"/>
      <c r="I548" s="1"/>
    </row>
    <row r="549" spans="1:9" customFormat="1" x14ac:dyDescent="0.25">
      <c r="A549" s="2"/>
      <c r="B549" s="3"/>
      <c r="C549" s="4"/>
      <c r="D549" s="4"/>
      <c r="E549" s="1"/>
      <c r="F549" s="1"/>
      <c r="G549" s="1"/>
      <c r="H549" s="1"/>
      <c r="I549" s="1"/>
    </row>
    <row r="550" spans="1:9" customFormat="1" x14ac:dyDescent="0.25">
      <c r="A550" s="2"/>
      <c r="B550" s="3"/>
      <c r="C550" s="4"/>
      <c r="D550" s="4"/>
      <c r="E550" s="1"/>
      <c r="F550" s="1"/>
      <c r="G550" s="1"/>
      <c r="H550" s="1"/>
      <c r="I550" s="1"/>
    </row>
    <row r="551" spans="1:9" customFormat="1" x14ac:dyDescent="0.25">
      <c r="A551" s="2"/>
      <c r="B551" s="3"/>
      <c r="C551" s="4"/>
      <c r="D551" s="4"/>
      <c r="E551" s="1"/>
      <c r="F551" s="1"/>
      <c r="G551" s="1"/>
      <c r="H551" s="1"/>
      <c r="I551" s="1"/>
    </row>
    <row r="552" spans="1:9" customFormat="1" x14ac:dyDescent="0.25">
      <c r="A552" s="2"/>
      <c r="B552" s="3"/>
      <c r="C552" s="4"/>
      <c r="D552" s="4"/>
      <c r="E552" s="1"/>
      <c r="F552" s="1"/>
      <c r="G552" s="1"/>
      <c r="H552" s="1"/>
      <c r="I552" s="1"/>
    </row>
    <row r="553" spans="1:9" customFormat="1" x14ac:dyDescent="0.25">
      <c r="A553" s="2"/>
      <c r="B553" s="3"/>
      <c r="C553" s="4"/>
      <c r="D553" s="4"/>
      <c r="E553" s="1"/>
      <c r="F553" s="1"/>
      <c r="G553" s="1"/>
      <c r="H553" s="1"/>
      <c r="I553" s="1"/>
    </row>
    <row r="554" spans="1:9" customFormat="1" x14ac:dyDescent="0.25">
      <c r="A554" s="2"/>
      <c r="B554" s="3"/>
      <c r="C554" s="4"/>
      <c r="D554" s="4"/>
      <c r="E554" s="1"/>
      <c r="F554" s="1"/>
      <c r="G554" s="1"/>
      <c r="H554" s="1"/>
      <c r="I554" s="1"/>
    </row>
    <row r="555" spans="1:9" customFormat="1" x14ac:dyDescent="0.25">
      <c r="A555" s="2"/>
      <c r="B555" s="3"/>
      <c r="C555" s="4"/>
      <c r="D555" s="4"/>
      <c r="E555" s="1"/>
      <c r="F555" s="1"/>
      <c r="G555" s="1"/>
      <c r="H555" s="1"/>
      <c r="I555" s="1"/>
    </row>
    <row r="556" spans="1:9" customFormat="1" x14ac:dyDescent="0.25">
      <c r="A556" s="2"/>
      <c r="B556" s="3"/>
      <c r="C556" s="4"/>
      <c r="D556" s="4"/>
      <c r="E556" s="1"/>
      <c r="F556" s="1"/>
      <c r="G556" s="1"/>
      <c r="H556" s="1"/>
      <c r="I556" s="1"/>
    </row>
    <row r="557" spans="1:9" customFormat="1" x14ac:dyDescent="0.25">
      <c r="A557" s="2"/>
      <c r="B557" s="3"/>
      <c r="C557" s="4"/>
      <c r="D557" s="4"/>
      <c r="E557" s="1"/>
      <c r="F557" s="1"/>
      <c r="G557" s="1"/>
      <c r="H557" s="1"/>
      <c r="I557" s="1"/>
    </row>
    <row r="558" spans="1:9" customFormat="1" x14ac:dyDescent="0.25">
      <c r="A558" s="2"/>
      <c r="B558" s="3"/>
      <c r="C558" s="4"/>
      <c r="D558" s="4"/>
      <c r="E558" s="1"/>
      <c r="F558" s="1"/>
      <c r="G558" s="1"/>
      <c r="H558" s="1"/>
      <c r="I558" s="1"/>
    </row>
    <row r="559" spans="1:9" customFormat="1" x14ac:dyDescent="0.25">
      <c r="A559" s="2"/>
      <c r="B559" s="3"/>
      <c r="C559" s="4"/>
      <c r="D559" s="4"/>
      <c r="E559" s="1"/>
      <c r="F559" s="1"/>
      <c r="G559" s="1"/>
      <c r="H559" s="1"/>
      <c r="I559" s="1"/>
    </row>
    <row r="560" spans="1:9" customFormat="1" x14ac:dyDescent="0.25">
      <c r="A560" s="2"/>
      <c r="B560" s="3"/>
      <c r="C560" s="4"/>
      <c r="D560" s="4"/>
      <c r="E560" s="1"/>
      <c r="F560" s="1"/>
      <c r="G560" s="1"/>
      <c r="H560" s="1"/>
      <c r="I560" s="1"/>
    </row>
    <row r="561" spans="1:9" customFormat="1" x14ac:dyDescent="0.25">
      <c r="A561" s="2"/>
      <c r="B561" s="3"/>
      <c r="C561" s="4"/>
      <c r="D561" s="4"/>
      <c r="E561" s="1"/>
      <c r="F561" s="1"/>
      <c r="G561" s="1"/>
      <c r="H561" s="1"/>
      <c r="I561" s="1"/>
    </row>
    <row r="562" spans="1:9" customFormat="1" x14ac:dyDescent="0.25">
      <c r="A562" s="2"/>
      <c r="B562" s="3"/>
      <c r="C562" s="4"/>
      <c r="D562" s="4"/>
      <c r="E562" s="1"/>
      <c r="F562" s="1"/>
      <c r="G562" s="1"/>
      <c r="H562" s="1"/>
      <c r="I562" s="1"/>
    </row>
    <row r="563" spans="1:9" customFormat="1" x14ac:dyDescent="0.25">
      <c r="A563" s="2"/>
      <c r="B563" s="3"/>
      <c r="C563" s="4"/>
      <c r="D563" s="4"/>
      <c r="E563" s="1"/>
      <c r="F563" s="1"/>
      <c r="G563" s="1"/>
      <c r="H563" s="1"/>
      <c r="I563" s="1"/>
    </row>
    <row r="564" spans="1:9" customFormat="1" x14ac:dyDescent="0.25">
      <c r="A564" s="2"/>
      <c r="B564" s="3"/>
      <c r="C564" s="4"/>
      <c r="D564" s="4"/>
      <c r="E564" s="1"/>
      <c r="F564" s="1"/>
      <c r="G564" s="1"/>
      <c r="H564" s="1"/>
      <c r="I564" s="1"/>
    </row>
    <row r="565" spans="1:9" customFormat="1" x14ac:dyDescent="0.25">
      <c r="A565" s="2"/>
      <c r="B565" s="3"/>
      <c r="C565" s="4"/>
      <c r="D565" s="4"/>
      <c r="E565" s="1"/>
      <c r="F565" s="1"/>
      <c r="G565" s="1"/>
      <c r="H565" s="1"/>
      <c r="I565" s="1"/>
    </row>
    <row r="566" spans="1:9" customFormat="1" x14ac:dyDescent="0.25">
      <c r="A566" s="2"/>
      <c r="B566" s="3"/>
      <c r="C566" s="4"/>
      <c r="D566" s="4"/>
      <c r="E566" s="1"/>
      <c r="F566" s="1"/>
      <c r="G566" s="1"/>
      <c r="H566" s="1"/>
      <c r="I566" s="1"/>
    </row>
    <row r="567" spans="1:9" customFormat="1" x14ac:dyDescent="0.25">
      <c r="A567" s="2"/>
      <c r="B567" s="3"/>
      <c r="C567" s="4"/>
      <c r="D567" s="4"/>
      <c r="E567" s="1"/>
      <c r="F567" s="1"/>
      <c r="G567" s="1"/>
      <c r="H567" s="1"/>
      <c r="I567" s="1"/>
    </row>
    <row r="568" spans="1:9" customFormat="1" x14ac:dyDescent="0.25">
      <c r="A568" s="2"/>
      <c r="B568" s="3"/>
      <c r="C568" s="4"/>
      <c r="D568" s="4"/>
      <c r="E568" s="1"/>
      <c r="F568" s="1"/>
      <c r="G568" s="1"/>
      <c r="H568" s="1"/>
      <c r="I568" s="1"/>
    </row>
    <row r="569" spans="1:9" customFormat="1" x14ac:dyDescent="0.25">
      <c r="A569" s="2"/>
      <c r="B569" s="3"/>
      <c r="C569" s="4"/>
      <c r="D569" s="4"/>
      <c r="E569" s="1"/>
      <c r="F569" s="1"/>
      <c r="G569" s="1"/>
      <c r="H569" s="1"/>
      <c r="I569" s="1"/>
    </row>
    <row r="570" spans="1:9" customFormat="1" x14ac:dyDescent="0.25">
      <c r="A570" s="2"/>
      <c r="B570" s="3"/>
      <c r="C570" s="4"/>
      <c r="D570" s="4"/>
      <c r="E570" s="1"/>
      <c r="F570" s="1"/>
      <c r="G570" s="1"/>
      <c r="H570" s="1"/>
      <c r="I570" s="1"/>
    </row>
    <row r="571" spans="1:9" customFormat="1" x14ac:dyDescent="0.25">
      <c r="A571" s="2"/>
      <c r="B571" s="3"/>
      <c r="C571" s="4"/>
      <c r="D571" s="4"/>
      <c r="E571" s="1"/>
      <c r="F571" s="1"/>
      <c r="G571" s="1"/>
      <c r="H571" s="1"/>
      <c r="I571" s="1"/>
    </row>
    <row r="572" spans="1:9" customFormat="1" x14ac:dyDescent="0.25">
      <c r="A572" s="2"/>
      <c r="B572" s="3"/>
      <c r="C572" s="4"/>
      <c r="D572" s="4"/>
      <c r="E572" s="1"/>
      <c r="F572" s="1"/>
      <c r="G572" s="1"/>
      <c r="H572" s="1"/>
      <c r="I572" s="1"/>
    </row>
    <row r="573" spans="1:9" customFormat="1" x14ac:dyDescent="0.25">
      <c r="A573" s="2"/>
      <c r="B573" s="3"/>
      <c r="C573" s="4"/>
      <c r="D573" s="4"/>
      <c r="E573" s="1"/>
      <c r="F573" s="1"/>
      <c r="G573" s="1"/>
      <c r="H573" s="1"/>
      <c r="I573" s="1"/>
    </row>
    <row r="574" spans="1:9" customFormat="1" x14ac:dyDescent="0.25">
      <c r="A574" s="2"/>
      <c r="B574" s="3"/>
      <c r="C574" s="4"/>
      <c r="D574" s="4"/>
      <c r="E574" s="1"/>
      <c r="F574" s="1"/>
      <c r="G574" s="1"/>
      <c r="H574" s="1"/>
      <c r="I574" s="1"/>
    </row>
    <row r="575" spans="1:9" s="6" customFormat="1" x14ac:dyDescent="0.25">
      <c r="A575" s="8"/>
      <c r="B575" s="9"/>
      <c r="C575" s="10"/>
      <c r="D575" s="10"/>
      <c r="E575" s="11"/>
      <c r="F575" s="11"/>
      <c r="G575" s="11"/>
      <c r="H575" s="11"/>
      <c r="I575" s="11"/>
    </row>
    <row r="576" spans="1:9" customFormat="1" x14ac:dyDescent="0.25">
      <c r="A576" s="2"/>
      <c r="B576" s="3"/>
      <c r="C576" s="4"/>
      <c r="D576" s="4"/>
      <c r="E576" s="1"/>
      <c r="F576" s="1"/>
      <c r="G576" s="1"/>
      <c r="H576" s="1"/>
      <c r="I576" s="1"/>
    </row>
    <row r="577" spans="1:9" customFormat="1" x14ac:dyDescent="0.25">
      <c r="A577" s="2"/>
      <c r="B577" s="3"/>
      <c r="C577" s="4"/>
      <c r="D577" s="4"/>
      <c r="E577" s="1"/>
      <c r="F577" s="1"/>
      <c r="G577" s="1"/>
      <c r="H577" s="1"/>
      <c r="I577" s="1"/>
    </row>
    <row r="578" spans="1:9" customFormat="1" x14ac:dyDescent="0.25">
      <c r="A578" s="2"/>
      <c r="B578" s="3"/>
      <c r="C578" s="4"/>
      <c r="D578" s="4"/>
      <c r="E578" s="1"/>
      <c r="F578" s="1"/>
      <c r="G578" s="1"/>
      <c r="H578" s="1"/>
      <c r="I578" s="1"/>
    </row>
    <row r="579" spans="1:9" customFormat="1" x14ac:dyDescent="0.25">
      <c r="A579" s="2"/>
      <c r="B579" s="3"/>
      <c r="C579" s="4"/>
      <c r="D579" s="4"/>
      <c r="E579" s="1"/>
      <c r="F579" s="1"/>
      <c r="G579" s="1"/>
      <c r="H579" s="1"/>
      <c r="I579" s="1"/>
    </row>
    <row r="580" spans="1:9" customFormat="1" x14ac:dyDescent="0.25">
      <c r="A580" s="2"/>
      <c r="B580" s="3"/>
      <c r="C580" s="4"/>
      <c r="D580" s="4"/>
      <c r="E580" s="1"/>
      <c r="F580" s="1"/>
      <c r="G580" s="1"/>
      <c r="H580" s="1"/>
      <c r="I580" s="1"/>
    </row>
    <row r="581" spans="1:9" customFormat="1" x14ac:dyDescent="0.25">
      <c r="A581" s="2"/>
      <c r="B581" s="3"/>
      <c r="C581" s="4"/>
      <c r="D581" s="4"/>
      <c r="E581" s="1"/>
      <c r="F581" s="1"/>
      <c r="G581" s="1"/>
      <c r="H581" s="1"/>
      <c r="I581" s="1"/>
    </row>
    <row r="582" spans="1:9" customFormat="1" x14ac:dyDescent="0.25">
      <c r="A582" s="2"/>
      <c r="B582" s="3"/>
      <c r="C582" s="4"/>
      <c r="D582" s="4"/>
      <c r="E582" s="1"/>
      <c r="F582" s="1"/>
      <c r="G582" s="1"/>
      <c r="H582" s="1"/>
      <c r="I582" s="1"/>
    </row>
    <row r="583" spans="1:9" customFormat="1" x14ac:dyDescent="0.25">
      <c r="A583" s="2"/>
      <c r="B583" s="3"/>
      <c r="C583" s="4"/>
      <c r="D583" s="4"/>
      <c r="E583" s="1"/>
      <c r="F583" s="1"/>
      <c r="G583" s="1"/>
      <c r="H583" s="1"/>
      <c r="I583" s="1"/>
    </row>
    <row r="584" spans="1:9" customFormat="1" x14ac:dyDescent="0.25">
      <c r="A584" s="2"/>
      <c r="B584" s="3"/>
      <c r="C584" s="4"/>
      <c r="D584" s="4"/>
      <c r="E584" s="1"/>
      <c r="F584" s="1"/>
      <c r="G584" s="1"/>
      <c r="H584" s="1"/>
      <c r="I584" s="1"/>
    </row>
    <row r="585" spans="1:9" s="6" customFormat="1" x14ac:dyDescent="0.25">
      <c r="A585" s="8"/>
      <c r="B585" s="9"/>
      <c r="C585" s="10"/>
      <c r="D585" s="10"/>
      <c r="E585" s="11"/>
      <c r="F585" s="11"/>
      <c r="G585" s="11"/>
      <c r="H585" s="11"/>
      <c r="I585" s="11"/>
    </row>
    <row r="586" spans="1:9" customFormat="1" x14ac:dyDescent="0.25">
      <c r="A586" s="2"/>
      <c r="B586" s="3"/>
      <c r="C586" s="4"/>
      <c r="D586" s="4"/>
      <c r="E586" s="1"/>
      <c r="F586" s="1"/>
      <c r="G586" s="1"/>
      <c r="H586" s="1"/>
      <c r="I586" s="1"/>
    </row>
    <row r="587" spans="1:9" customFormat="1" x14ac:dyDescent="0.25">
      <c r="A587" s="2"/>
      <c r="B587" s="3"/>
      <c r="C587" s="4"/>
      <c r="D587" s="4"/>
      <c r="E587" s="1"/>
      <c r="F587" s="1"/>
      <c r="G587" s="1"/>
      <c r="H587" s="1"/>
      <c r="I587" s="1"/>
    </row>
    <row r="588" spans="1:9" customFormat="1" x14ac:dyDescent="0.25">
      <c r="A588" s="2"/>
      <c r="B588" s="3"/>
      <c r="C588" s="4"/>
      <c r="D588" s="4"/>
      <c r="E588" s="1"/>
      <c r="F588" s="1"/>
      <c r="G588" s="1"/>
      <c r="H588" s="1"/>
      <c r="I588" s="1"/>
    </row>
    <row r="589" spans="1:9" customFormat="1" x14ac:dyDescent="0.25">
      <c r="A589" s="2"/>
      <c r="B589" s="3"/>
      <c r="C589" s="4"/>
      <c r="D589" s="4"/>
      <c r="E589" s="1"/>
      <c r="F589" s="1"/>
      <c r="G589" s="1"/>
      <c r="H589" s="1"/>
      <c r="I589" s="1"/>
    </row>
    <row r="590" spans="1:9" customFormat="1" x14ac:dyDescent="0.25">
      <c r="A590" s="2"/>
      <c r="B590" s="3"/>
      <c r="C590" s="4"/>
      <c r="D590" s="4"/>
      <c r="E590" s="1"/>
      <c r="F590" s="1"/>
      <c r="G590" s="1"/>
      <c r="H590" s="1"/>
      <c r="I590" s="1"/>
    </row>
    <row r="591" spans="1:9" customFormat="1" x14ac:dyDescent="0.25">
      <c r="A591" s="2"/>
      <c r="B591" s="3"/>
      <c r="C591" s="4"/>
      <c r="D591" s="4"/>
      <c r="E591" s="1"/>
      <c r="F591" s="1"/>
      <c r="G591" s="1"/>
      <c r="H591" s="1"/>
      <c r="I591" s="1"/>
    </row>
    <row r="592" spans="1:9" customFormat="1" x14ac:dyDescent="0.25">
      <c r="A592" s="2"/>
      <c r="B592" s="3"/>
      <c r="C592" s="4"/>
      <c r="D592" s="4"/>
      <c r="E592" s="1"/>
      <c r="F592" s="1"/>
      <c r="G592" s="1"/>
      <c r="H592" s="1"/>
      <c r="I592" s="1"/>
    </row>
    <row r="593" spans="1:9" customFormat="1" x14ac:dyDescent="0.25">
      <c r="A593" s="2"/>
      <c r="B593" s="3"/>
      <c r="C593" s="4"/>
      <c r="D593" s="4"/>
      <c r="E593" s="1"/>
      <c r="F593" s="1"/>
      <c r="G593" s="1"/>
      <c r="H593" s="1"/>
      <c r="I593" s="1"/>
    </row>
    <row r="594" spans="1:9" customFormat="1" x14ac:dyDescent="0.25">
      <c r="A594" s="2"/>
      <c r="B594" s="3"/>
      <c r="C594" s="4"/>
      <c r="D594" s="4"/>
      <c r="E594" s="1"/>
      <c r="F594" s="1"/>
      <c r="G594" s="1"/>
      <c r="H594" s="1"/>
      <c r="I594" s="1"/>
    </row>
    <row r="595" spans="1:9" customFormat="1" x14ac:dyDescent="0.25">
      <c r="A595" s="2"/>
      <c r="B595" s="3"/>
      <c r="C595" s="4"/>
      <c r="D595" s="4"/>
      <c r="E595" s="1"/>
      <c r="F595" s="1"/>
      <c r="G595" s="1"/>
      <c r="H595" s="1"/>
      <c r="I595" s="1"/>
    </row>
    <row r="596" spans="1:9" s="6" customFormat="1" x14ac:dyDescent="0.25">
      <c r="A596" s="8"/>
      <c r="B596" s="9"/>
      <c r="C596" s="10"/>
      <c r="D596" s="10"/>
      <c r="E596" s="11"/>
      <c r="F596" s="11"/>
      <c r="G596" s="11"/>
      <c r="H596" s="11"/>
      <c r="I596" s="11"/>
    </row>
    <row r="597" spans="1:9" customFormat="1" x14ac:dyDescent="0.25">
      <c r="A597" s="2"/>
      <c r="B597" s="3"/>
      <c r="C597" s="4"/>
      <c r="D597" s="4"/>
      <c r="E597" s="1"/>
      <c r="F597" s="1"/>
      <c r="G597" s="1"/>
      <c r="H597" s="1"/>
      <c r="I597" s="1"/>
    </row>
    <row r="598" spans="1:9" customFormat="1" x14ac:dyDescent="0.25">
      <c r="A598" s="2"/>
      <c r="B598" s="3"/>
      <c r="C598" s="4"/>
      <c r="D598" s="4"/>
      <c r="E598" s="1"/>
      <c r="F598" s="1"/>
      <c r="G598" s="1"/>
      <c r="H598" s="1"/>
      <c r="I598" s="1"/>
    </row>
    <row r="599" spans="1:9" customFormat="1" x14ac:dyDescent="0.25">
      <c r="A599" s="2"/>
      <c r="B599" s="3"/>
      <c r="C599" s="4"/>
      <c r="D599" s="4"/>
      <c r="E599" s="1"/>
      <c r="F599" s="1"/>
      <c r="G599" s="1"/>
      <c r="H599" s="1"/>
      <c r="I599" s="1"/>
    </row>
    <row r="600" spans="1:9" customFormat="1" x14ac:dyDescent="0.25">
      <c r="A600" s="2"/>
      <c r="B600" s="3"/>
      <c r="C600" s="4"/>
      <c r="D600" s="4"/>
      <c r="E600" s="1"/>
      <c r="F600" s="1"/>
      <c r="G600" s="1"/>
      <c r="H600" s="1"/>
      <c r="I600" s="1"/>
    </row>
    <row r="601" spans="1:9" customFormat="1" x14ac:dyDescent="0.25">
      <c r="A601" s="2"/>
      <c r="B601" s="3"/>
      <c r="C601" s="4"/>
      <c r="D601" s="4"/>
      <c r="E601" s="1"/>
      <c r="F601" s="1"/>
      <c r="G601" s="1"/>
      <c r="H601" s="1"/>
      <c r="I601" s="1"/>
    </row>
    <row r="602" spans="1:9" customFormat="1" x14ac:dyDescent="0.25">
      <c r="A602" s="2"/>
      <c r="B602" s="3"/>
      <c r="C602" s="4"/>
      <c r="D602" s="4"/>
      <c r="E602" s="1"/>
      <c r="F602" s="1"/>
      <c r="G602" s="1"/>
      <c r="H602" s="1"/>
      <c r="I602" s="1"/>
    </row>
    <row r="603" spans="1:9" customFormat="1" x14ac:dyDescent="0.25">
      <c r="A603" s="2"/>
      <c r="B603" s="3"/>
      <c r="C603" s="4"/>
      <c r="D603" s="4"/>
      <c r="E603" s="1"/>
      <c r="F603" s="1"/>
      <c r="G603" s="1"/>
      <c r="H603" s="1"/>
      <c r="I603" s="1"/>
    </row>
    <row r="604" spans="1:9" customFormat="1" x14ac:dyDescent="0.25">
      <c r="A604" s="2"/>
      <c r="B604" s="3"/>
      <c r="C604" s="4"/>
      <c r="D604" s="4"/>
      <c r="E604" s="1"/>
      <c r="F604" s="1"/>
      <c r="G604" s="1"/>
      <c r="H604" s="1"/>
      <c r="I604" s="1"/>
    </row>
    <row r="605" spans="1:9" customFormat="1" x14ac:dyDescent="0.25">
      <c r="A605" s="2"/>
      <c r="B605" s="3"/>
      <c r="C605" s="4"/>
      <c r="D605" s="4"/>
      <c r="E605" s="1"/>
      <c r="F605" s="1"/>
      <c r="G605" s="1"/>
      <c r="H605" s="1"/>
      <c r="I605" s="1"/>
    </row>
    <row r="606" spans="1:9" s="6" customFormat="1" x14ac:dyDescent="0.25">
      <c r="A606" s="8"/>
      <c r="B606" s="9"/>
      <c r="C606" s="10"/>
      <c r="D606" s="10"/>
      <c r="E606" s="11"/>
      <c r="F606" s="11"/>
      <c r="G606" s="11"/>
      <c r="H606" s="11"/>
      <c r="I606" s="11"/>
    </row>
    <row r="607" spans="1:9" customFormat="1" x14ac:dyDescent="0.25">
      <c r="A607" s="2"/>
      <c r="B607" s="3"/>
      <c r="C607" s="4"/>
      <c r="D607" s="4"/>
      <c r="E607" s="1"/>
      <c r="F607" s="1"/>
      <c r="G607" s="1"/>
      <c r="H607" s="1"/>
      <c r="I607" s="1"/>
    </row>
    <row r="608" spans="1:9" customFormat="1" x14ac:dyDescent="0.25">
      <c r="A608" s="2"/>
      <c r="B608" s="3"/>
      <c r="C608" s="4"/>
      <c r="D608" s="4"/>
      <c r="E608" s="1"/>
      <c r="F608" s="1"/>
      <c r="G608" s="1"/>
      <c r="H608" s="1"/>
      <c r="I608" s="1"/>
    </row>
    <row r="609" spans="1:9" customFormat="1" x14ac:dyDescent="0.25">
      <c r="A609" s="2"/>
      <c r="B609" s="3"/>
      <c r="C609" s="4"/>
      <c r="D609" s="4"/>
      <c r="E609" s="1"/>
      <c r="F609" s="1"/>
      <c r="G609" s="1"/>
      <c r="H609" s="1"/>
      <c r="I609" s="1"/>
    </row>
    <row r="610" spans="1:9" customFormat="1" x14ac:dyDescent="0.25">
      <c r="A610" s="2"/>
      <c r="B610" s="3"/>
      <c r="C610" s="4"/>
      <c r="D610" s="4"/>
      <c r="E610" s="1"/>
      <c r="F610" s="1"/>
      <c r="G610" s="1"/>
      <c r="H610" s="1"/>
      <c r="I610" s="1"/>
    </row>
    <row r="611" spans="1:9" customFormat="1" x14ac:dyDescent="0.25">
      <c r="A611" s="2"/>
      <c r="B611" s="3"/>
      <c r="C611" s="4"/>
      <c r="D611" s="4"/>
      <c r="E611" s="1"/>
      <c r="F611" s="1"/>
      <c r="G611" s="1"/>
      <c r="H611" s="1"/>
      <c r="I611" s="1"/>
    </row>
    <row r="612" spans="1:9" customFormat="1" x14ac:dyDescent="0.25">
      <c r="A612" s="2"/>
      <c r="B612" s="3"/>
      <c r="C612" s="4"/>
      <c r="D612" s="4"/>
      <c r="E612" s="1"/>
      <c r="F612" s="1"/>
      <c r="G612" s="1"/>
      <c r="H612" s="1"/>
      <c r="I612" s="1"/>
    </row>
    <row r="613" spans="1:9" customFormat="1" x14ac:dyDescent="0.25">
      <c r="A613" s="2"/>
      <c r="B613" s="3"/>
      <c r="C613" s="4"/>
      <c r="D613" s="4"/>
      <c r="E613" s="1"/>
      <c r="F613" s="1"/>
      <c r="G613" s="1"/>
      <c r="H613" s="1"/>
      <c r="I613" s="1"/>
    </row>
    <row r="614" spans="1:9" customFormat="1" x14ac:dyDescent="0.25">
      <c r="A614" s="2"/>
      <c r="B614" s="3"/>
      <c r="C614" s="4"/>
      <c r="D614" s="4"/>
      <c r="E614" s="1"/>
      <c r="F614" s="1"/>
      <c r="G614" s="1"/>
      <c r="H614" s="1"/>
      <c r="I614" s="1"/>
    </row>
    <row r="615" spans="1:9" customFormat="1" x14ac:dyDescent="0.25">
      <c r="A615" s="2"/>
      <c r="B615" s="3"/>
      <c r="C615" s="4"/>
      <c r="D615" s="4"/>
      <c r="E615" s="1"/>
      <c r="F615" s="1"/>
      <c r="G615" s="1"/>
      <c r="H615" s="1"/>
      <c r="I615" s="1"/>
    </row>
    <row r="616" spans="1:9" customFormat="1" x14ac:dyDescent="0.25">
      <c r="A616" s="2"/>
      <c r="B616" s="3"/>
      <c r="C616" s="4"/>
      <c r="D616" s="4"/>
      <c r="E616" s="1"/>
      <c r="F616" s="1"/>
      <c r="G616" s="1"/>
      <c r="H616" s="1"/>
      <c r="I616" s="1"/>
    </row>
    <row r="617" spans="1:9" customFormat="1" x14ac:dyDescent="0.25">
      <c r="A617" s="2"/>
      <c r="B617" s="3"/>
      <c r="C617" s="4"/>
      <c r="D617" s="4"/>
      <c r="E617" s="1"/>
      <c r="F617" s="1"/>
      <c r="G617" s="1"/>
      <c r="H617" s="1"/>
      <c r="I617" s="1"/>
    </row>
    <row r="618" spans="1:9" customFormat="1" x14ac:dyDescent="0.25">
      <c r="A618" s="2"/>
      <c r="B618" s="3"/>
      <c r="C618" s="4"/>
      <c r="D618" s="4"/>
      <c r="E618" s="1"/>
      <c r="F618" s="1"/>
      <c r="G618" s="1"/>
      <c r="H618" s="1"/>
      <c r="I618" s="1"/>
    </row>
    <row r="619" spans="1:9" customFormat="1" x14ac:dyDescent="0.25">
      <c r="A619" s="2"/>
      <c r="B619" s="3"/>
      <c r="C619" s="4"/>
      <c r="D619" s="4"/>
      <c r="E619" s="1"/>
      <c r="F619" s="1"/>
      <c r="G619" s="1"/>
      <c r="H619" s="1"/>
      <c r="I619" s="1"/>
    </row>
    <row r="620" spans="1:9" customFormat="1" x14ac:dyDescent="0.25">
      <c r="A620" s="2"/>
      <c r="B620" s="3"/>
      <c r="C620" s="4"/>
      <c r="D620" s="4"/>
      <c r="E620" s="1"/>
      <c r="F620" s="1"/>
      <c r="G620" s="1"/>
      <c r="H620" s="1"/>
      <c r="I620" s="1"/>
    </row>
    <row r="621" spans="1:9" customFormat="1" x14ac:dyDescent="0.25">
      <c r="A621" s="2"/>
      <c r="B621" s="3"/>
      <c r="C621" s="4"/>
      <c r="D621" s="4"/>
      <c r="E621" s="1"/>
      <c r="F621" s="1"/>
      <c r="G621" s="1"/>
      <c r="H621" s="1"/>
      <c r="I621" s="1"/>
    </row>
    <row r="622" spans="1:9" customFormat="1" x14ac:dyDescent="0.25">
      <c r="A622" s="2"/>
      <c r="B622" s="3"/>
      <c r="C622" s="4"/>
      <c r="D622" s="4"/>
      <c r="E622" s="1"/>
      <c r="F622" s="1"/>
      <c r="G622" s="1"/>
      <c r="H622" s="1"/>
      <c r="I622" s="1"/>
    </row>
    <row r="623" spans="1:9" customFormat="1" x14ac:dyDescent="0.25">
      <c r="A623" s="2"/>
      <c r="B623" s="3"/>
      <c r="C623" s="4"/>
      <c r="D623" s="4"/>
      <c r="E623" s="1"/>
      <c r="F623" s="1"/>
      <c r="G623" s="1"/>
      <c r="H623" s="1"/>
      <c r="I623" s="1"/>
    </row>
    <row r="624" spans="1:9" customFormat="1" x14ac:dyDescent="0.25">
      <c r="A624" s="2"/>
      <c r="B624" s="3"/>
      <c r="C624" s="4"/>
      <c r="D624" s="4"/>
      <c r="E624" s="1"/>
      <c r="F624" s="1"/>
      <c r="G624" s="1"/>
      <c r="H624" s="1"/>
      <c r="I624" s="1"/>
    </row>
    <row r="625" spans="1:9" customFormat="1" x14ac:dyDescent="0.25">
      <c r="A625" s="2"/>
      <c r="B625" s="3"/>
      <c r="C625" s="4"/>
      <c r="D625" s="4"/>
      <c r="E625" s="1"/>
      <c r="F625" s="1"/>
      <c r="G625" s="1"/>
      <c r="H625" s="1"/>
      <c r="I625" s="1"/>
    </row>
    <row r="626" spans="1:9" customFormat="1" x14ac:dyDescent="0.25">
      <c r="A626" s="2"/>
      <c r="B626" s="3"/>
      <c r="C626" s="4"/>
      <c r="D626" s="4"/>
      <c r="E626" s="1"/>
      <c r="F626" s="1"/>
      <c r="G626" s="1"/>
      <c r="H626" s="1"/>
      <c r="I626" s="1"/>
    </row>
    <row r="627" spans="1:9" customFormat="1" x14ac:dyDescent="0.25">
      <c r="A627" s="2"/>
      <c r="B627" s="3"/>
      <c r="C627" s="4"/>
      <c r="D627" s="4"/>
      <c r="E627" s="1"/>
      <c r="F627" s="1"/>
      <c r="G627" s="1"/>
      <c r="H627" s="1"/>
      <c r="I627" s="1"/>
    </row>
    <row r="628" spans="1:9" customFormat="1" x14ac:dyDescent="0.25">
      <c r="A628" s="2"/>
      <c r="B628" s="3"/>
      <c r="C628" s="4"/>
      <c r="D628" s="4"/>
      <c r="E628" s="1"/>
      <c r="F628" s="1"/>
      <c r="G628" s="1"/>
      <c r="H628" s="1"/>
      <c r="I628" s="1"/>
    </row>
    <row r="629" spans="1:9" customFormat="1" x14ac:dyDescent="0.25">
      <c r="A629" s="2"/>
      <c r="B629" s="3"/>
      <c r="C629" s="4"/>
      <c r="D629" s="4"/>
      <c r="E629" s="1"/>
      <c r="F629" s="1"/>
      <c r="G629" s="1"/>
      <c r="H629" s="1"/>
      <c r="I629" s="1"/>
    </row>
    <row r="630" spans="1:9" customFormat="1" x14ac:dyDescent="0.25">
      <c r="A630" s="2"/>
      <c r="B630" s="3"/>
      <c r="C630" s="4"/>
      <c r="D630" s="4"/>
      <c r="E630" s="1"/>
      <c r="F630" s="1"/>
      <c r="G630" s="1"/>
      <c r="H630" s="1"/>
      <c r="I630" s="1"/>
    </row>
    <row r="631" spans="1:9" customFormat="1" x14ac:dyDescent="0.25">
      <c r="A631" s="2"/>
      <c r="B631" s="3"/>
      <c r="C631" s="4"/>
      <c r="D631" s="4"/>
      <c r="E631" s="1"/>
      <c r="F631" s="1"/>
      <c r="G631" s="1"/>
      <c r="H631" s="1"/>
      <c r="I631" s="1"/>
    </row>
    <row r="632" spans="1:9" customFormat="1" x14ac:dyDescent="0.25">
      <c r="A632" s="2"/>
      <c r="B632" s="3"/>
      <c r="C632" s="4"/>
      <c r="D632" s="4"/>
      <c r="E632" s="1"/>
      <c r="F632" s="1"/>
      <c r="G632" s="1"/>
      <c r="H632" s="1"/>
      <c r="I632" s="1"/>
    </row>
    <row r="633" spans="1:9" customFormat="1" x14ac:dyDescent="0.25">
      <c r="A633" s="2"/>
      <c r="B633" s="3"/>
      <c r="C633" s="4"/>
      <c r="D633" s="4"/>
      <c r="E633" s="1"/>
      <c r="F633" s="1"/>
      <c r="G633" s="1"/>
      <c r="H633" s="1"/>
      <c r="I633" s="1"/>
    </row>
    <row r="634" spans="1:9" customFormat="1" x14ac:dyDescent="0.25">
      <c r="A634" s="2"/>
      <c r="B634" s="3"/>
      <c r="C634" s="4"/>
      <c r="D634" s="4"/>
      <c r="E634" s="1"/>
      <c r="F634" s="1"/>
      <c r="G634" s="1"/>
      <c r="H634" s="1"/>
      <c r="I634" s="1"/>
    </row>
    <row r="635" spans="1:9" customFormat="1" x14ac:dyDescent="0.25">
      <c r="A635" s="2"/>
      <c r="B635" s="3"/>
      <c r="C635" s="4"/>
      <c r="D635" s="4"/>
      <c r="E635" s="1"/>
      <c r="F635" s="1"/>
      <c r="G635" s="1"/>
      <c r="H635" s="1"/>
      <c r="I635" s="1"/>
    </row>
    <row r="636" spans="1:9" customFormat="1" x14ac:dyDescent="0.25">
      <c r="A636" s="2"/>
      <c r="B636" s="3"/>
      <c r="C636" s="4"/>
      <c r="D636" s="4"/>
      <c r="E636" s="1"/>
      <c r="F636" s="1"/>
      <c r="G636" s="1"/>
      <c r="H636" s="1"/>
      <c r="I636" s="1"/>
    </row>
    <row r="637" spans="1:9" customFormat="1" x14ac:dyDescent="0.25">
      <c r="A637" s="2"/>
      <c r="B637" s="3"/>
      <c r="C637" s="4"/>
      <c r="D637" s="4"/>
      <c r="E637" s="1"/>
      <c r="F637" s="1"/>
      <c r="G637" s="1"/>
      <c r="H637" s="1"/>
      <c r="I637" s="1"/>
    </row>
    <row r="638" spans="1:9" customFormat="1" x14ac:dyDescent="0.25">
      <c r="A638" s="2"/>
      <c r="B638" s="3"/>
      <c r="C638" s="4"/>
      <c r="D638" s="4"/>
      <c r="E638" s="1"/>
      <c r="F638" s="1"/>
      <c r="G638" s="1"/>
      <c r="H638" s="1"/>
      <c r="I638" s="1"/>
    </row>
    <row r="639" spans="1:9" customFormat="1" x14ac:dyDescent="0.25">
      <c r="A639" s="2"/>
      <c r="B639" s="3"/>
      <c r="C639" s="4"/>
      <c r="D639" s="4"/>
      <c r="E639" s="1"/>
      <c r="F639" s="1"/>
      <c r="G639" s="1"/>
      <c r="H639" s="1"/>
      <c r="I639" s="1"/>
    </row>
    <row r="640" spans="1:9" customFormat="1" x14ac:dyDescent="0.25">
      <c r="A640" s="2"/>
      <c r="B640" s="3"/>
      <c r="C640" s="4"/>
      <c r="D640" s="4"/>
      <c r="E640" s="1"/>
      <c r="F640" s="1"/>
      <c r="G640" s="1"/>
      <c r="H640" s="1"/>
      <c r="I640" s="1"/>
    </row>
    <row r="641" spans="1:9" customFormat="1" x14ac:dyDescent="0.25">
      <c r="A641" s="2"/>
      <c r="B641" s="3"/>
      <c r="C641" s="4"/>
      <c r="D641" s="4"/>
      <c r="E641" s="1"/>
      <c r="F641" s="1"/>
      <c r="G641" s="1"/>
      <c r="H641" s="1"/>
      <c r="I641" s="1"/>
    </row>
    <row r="642" spans="1:9" customFormat="1" x14ac:dyDescent="0.25">
      <c r="A642" s="2"/>
      <c r="B642" s="3"/>
      <c r="C642" s="4"/>
      <c r="D642" s="4"/>
      <c r="E642" s="1"/>
      <c r="F642" s="1"/>
      <c r="G642" s="1"/>
      <c r="H642" s="1"/>
      <c r="I642" s="1"/>
    </row>
    <row r="643" spans="1:9" customFormat="1" x14ac:dyDescent="0.25">
      <c r="A643" s="2"/>
      <c r="B643" s="3"/>
      <c r="C643" s="4"/>
      <c r="D643" s="4"/>
      <c r="E643" s="1"/>
      <c r="F643" s="1"/>
      <c r="G643" s="1"/>
      <c r="H643" s="1"/>
      <c r="I643" s="1"/>
    </row>
    <row r="644" spans="1:9" customFormat="1" x14ac:dyDescent="0.25">
      <c r="A644" s="2"/>
      <c r="B644" s="3"/>
      <c r="C644" s="4"/>
      <c r="D644" s="4"/>
      <c r="E644" s="1"/>
      <c r="F644" s="1"/>
      <c r="G644" s="1"/>
      <c r="H644" s="1"/>
      <c r="I644" s="1"/>
    </row>
    <row r="645" spans="1:9" customFormat="1" x14ac:dyDescent="0.25">
      <c r="A645" s="2"/>
      <c r="B645" s="3"/>
      <c r="C645" s="4"/>
      <c r="D645" s="4"/>
      <c r="E645" s="1"/>
      <c r="F645" s="1"/>
      <c r="G645" s="1"/>
      <c r="H645" s="1"/>
      <c r="I645" s="1"/>
    </row>
    <row r="646" spans="1:9" customFormat="1" x14ac:dyDescent="0.25">
      <c r="A646" s="2"/>
      <c r="B646" s="3"/>
      <c r="C646" s="4"/>
      <c r="D646" s="4"/>
      <c r="E646" s="1"/>
      <c r="F646" s="1"/>
      <c r="G646" s="1"/>
      <c r="H646" s="1"/>
      <c r="I646" s="1"/>
    </row>
    <row r="647" spans="1:9" customFormat="1" x14ac:dyDescent="0.25">
      <c r="A647" s="2"/>
      <c r="B647" s="3"/>
      <c r="C647" s="4"/>
      <c r="D647" s="4"/>
      <c r="E647" s="1"/>
      <c r="F647" s="1"/>
      <c r="G647" s="1"/>
      <c r="H647" s="1"/>
      <c r="I647" s="1"/>
    </row>
    <row r="648" spans="1:9" customFormat="1" x14ac:dyDescent="0.25">
      <c r="A648" s="2"/>
      <c r="B648" s="3"/>
      <c r="C648" s="4"/>
      <c r="D648" s="4"/>
      <c r="E648" s="1"/>
      <c r="F648" s="1"/>
      <c r="G648" s="1"/>
      <c r="H648" s="1"/>
      <c r="I648" s="1"/>
    </row>
    <row r="649" spans="1:9" customFormat="1" x14ac:dyDescent="0.25">
      <c r="A649" s="2"/>
      <c r="B649" s="3"/>
      <c r="C649" s="4"/>
      <c r="D649" s="4"/>
      <c r="E649" s="1"/>
      <c r="F649" s="1"/>
      <c r="G649" s="1"/>
      <c r="H649" s="1"/>
      <c r="I649" s="1"/>
    </row>
    <row r="650" spans="1:9" customFormat="1" x14ac:dyDescent="0.25">
      <c r="A650" s="2"/>
      <c r="B650" s="3"/>
      <c r="C650" s="4"/>
      <c r="D650" s="4"/>
      <c r="E650" s="1"/>
      <c r="F650" s="1"/>
      <c r="G650" s="1"/>
      <c r="H650" s="1"/>
      <c r="I650" s="1"/>
    </row>
    <row r="651" spans="1:9" customFormat="1" x14ac:dyDescent="0.25">
      <c r="A651" s="2"/>
      <c r="B651" s="3"/>
      <c r="C651" s="4"/>
      <c r="D651" s="4"/>
      <c r="E651" s="1"/>
      <c r="F651" s="1"/>
      <c r="G651" s="1"/>
      <c r="H651" s="1"/>
      <c r="I651" s="1"/>
    </row>
    <row r="652" spans="1:9" customFormat="1" x14ac:dyDescent="0.25">
      <c r="A652" s="2"/>
      <c r="B652" s="3"/>
      <c r="C652" s="4"/>
      <c r="D652" s="4"/>
      <c r="E652" s="1"/>
      <c r="F652" s="1"/>
      <c r="G652" s="1"/>
      <c r="H652" s="1"/>
      <c r="I652" s="1"/>
    </row>
    <row r="653" spans="1:9" customFormat="1" x14ac:dyDescent="0.25">
      <c r="A653" s="2"/>
      <c r="B653" s="3"/>
      <c r="C653" s="4"/>
      <c r="D653" s="4"/>
      <c r="E653" s="1"/>
      <c r="F653" s="1"/>
      <c r="G653" s="1"/>
      <c r="H653" s="1"/>
      <c r="I653" s="1"/>
    </row>
    <row r="654" spans="1:9" customFormat="1" x14ac:dyDescent="0.25">
      <c r="A654" s="2"/>
      <c r="B654" s="3"/>
      <c r="C654" s="4"/>
      <c r="D654" s="4"/>
      <c r="E654" s="1"/>
      <c r="F654" s="1"/>
      <c r="G654" s="1"/>
      <c r="H654" s="1"/>
      <c r="I654" s="1"/>
    </row>
    <row r="655" spans="1:9" customFormat="1" x14ac:dyDescent="0.25">
      <c r="A655" s="2"/>
      <c r="B655" s="3"/>
      <c r="C655" s="4"/>
      <c r="D655" s="4"/>
      <c r="E655" s="1"/>
      <c r="F655" s="1"/>
      <c r="G655" s="1"/>
      <c r="H655" s="1"/>
      <c r="I655" s="1"/>
    </row>
    <row r="656" spans="1:9" customFormat="1" x14ac:dyDescent="0.25">
      <c r="A656" s="2"/>
      <c r="B656" s="3"/>
      <c r="C656" s="4"/>
      <c r="D656" s="4"/>
      <c r="E656" s="1"/>
      <c r="F656" s="1"/>
      <c r="G656" s="1"/>
      <c r="H656" s="1"/>
      <c r="I656" s="1"/>
    </row>
    <row r="657" spans="1:9" customFormat="1" x14ac:dyDescent="0.25">
      <c r="A657" s="2"/>
      <c r="B657" s="3"/>
      <c r="C657" s="4"/>
      <c r="D657" s="4"/>
      <c r="E657" s="1"/>
      <c r="F657" s="1"/>
      <c r="G657" s="1"/>
      <c r="H657" s="1"/>
      <c r="I657" s="1"/>
    </row>
    <row r="658" spans="1:9" customFormat="1" x14ac:dyDescent="0.25">
      <c r="A658" s="2"/>
      <c r="B658" s="3"/>
      <c r="C658" s="4"/>
      <c r="D658" s="4"/>
      <c r="E658" s="1"/>
      <c r="F658" s="1"/>
      <c r="G658" s="1"/>
      <c r="H658" s="1"/>
      <c r="I658" s="1"/>
    </row>
    <row r="659" spans="1:9" customFormat="1" x14ac:dyDescent="0.25">
      <c r="A659" s="2"/>
      <c r="B659" s="3"/>
      <c r="C659" s="4"/>
      <c r="D659" s="4"/>
      <c r="E659" s="1"/>
      <c r="F659" s="1"/>
      <c r="G659" s="1"/>
      <c r="H659" s="1"/>
      <c r="I659" s="1"/>
    </row>
    <row r="660" spans="1:9" customFormat="1" x14ac:dyDescent="0.25">
      <c r="A660" s="2"/>
      <c r="B660" s="3"/>
      <c r="C660" s="4"/>
      <c r="D660" s="4"/>
      <c r="E660" s="1"/>
      <c r="F660" s="1"/>
      <c r="G660" s="1"/>
      <c r="H660" s="1"/>
      <c r="I660" s="1"/>
    </row>
    <row r="661" spans="1:9" customFormat="1" x14ac:dyDescent="0.25">
      <c r="A661" s="2"/>
      <c r="B661" s="3"/>
      <c r="C661" s="4"/>
      <c r="D661" s="4"/>
      <c r="E661" s="1"/>
      <c r="F661" s="1"/>
      <c r="G661" s="1"/>
      <c r="H661" s="1"/>
      <c r="I661" s="1"/>
    </row>
    <row r="662" spans="1:9" customFormat="1" x14ac:dyDescent="0.25">
      <c r="A662" s="2"/>
      <c r="B662" s="3"/>
      <c r="C662" s="4"/>
      <c r="D662" s="4"/>
      <c r="E662" s="1"/>
      <c r="F662" s="1"/>
      <c r="G662" s="1"/>
      <c r="H662" s="1"/>
      <c r="I662" s="1"/>
    </row>
    <row r="663" spans="1:9" customFormat="1" x14ac:dyDescent="0.25">
      <c r="A663" s="2"/>
      <c r="B663" s="3"/>
      <c r="C663" s="4"/>
      <c r="D663" s="4"/>
      <c r="E663" s="1"/>
      <c r="F663" s="1"/>
      <c r="G663" s="1"/>
      <c r="H663" s="1"/>
      <c r="I663" s="1"/>
    </row>
    <row r="664" spans="1:9" customFormat="1" x14ac:dyDescent="0.25">
      <c r="A664" s="2"/>
      <c r="B664" s="3"/>
      <c r="C664" s="4"/>
      <c r="D664" s="4"/>
      <c r="E664" s="1"/>
      <c r="F664" s="1"/>
      <c r="G664" s="1"/>
      <c r="H664" s="1"/>
      <c r="I664" s="1"/>
    </row>
    <row r="665" spans="1:9" customFormat="1" x14ac:dyDescent="0.25">
      <c r="A665" s="2"/>
      <c r="B665" s="3"/>
      <c r="C665" s="4"/>
      <c r="D665" s="4"/>
      <c r="E665" s="1"/>
      <c r="F665" s="1"/>
      <c r="G665" s="1"/>
      <c r="H665" s="1"/>
      <c r="I665" s="1"/>
    </row>
    <row r="666" spans="1:9" customFormat="1" x14ac:dyDescent="0.25">
      <c r="A666" s="2"/>
      <c r="B666" s="3"/>
      <c r="C666" s="4"/>
      <c r="D666" s="4"/>
      <c r="E666" s="1"/>
      <c r="F666" s="1"/>
      <c r="G666" s="1"/>
      <c r="H666" s="1"/>
      <c r="I666" s="1"/>
    </row>
    <row r="667" spans="1:9" customFormat="1" x14ac:dyDescent="0.25">
      <c r="A667" s="2"/>
      <c r="B667" s="3"/>
      <c r="C667" s="4"/>
      <c r="D667" s="4"/>
      <c r="E667" s="1"/>
      <c r="F667" s="1"/>
      <c r="G667" s="1"/>
      <c r="H667" s="1"/>
      <c r="I667" s="1"/>
    </row>
    <row r="668" spans="1:9" customFormat="1" x14ac:dyDescent="0.25">
      <c r="A668" s="2"/>
      <c r="B668" s="3"/>
      <c r="C668" s="4"/>
      <c r="D668" s="4"/>
      <c r="E668" s="1"/>
      <c r="F668" s="1"/>
      <c r="G668" s="1"/>
      <c r="H668" s="1"/>
      <c r="I668" s="1"/>
    </row>
    <row r="669" spans="1:9" customFormat="1" x14ac:dyDescent="0.25">
      <c r="A669" s="2"/>
      <c r="B669" s="3"/>
      <c r="C669" s="4"/>
      <c r="D669" s="4"/>
      <c r="E669" s="1"/>
      <c r="F669" s="1"/>
      <c r="G669" s="1"/>
      <c r="H669" s="1"/>
      <c r="I669" s="1"/>
    </row>
    <row r="670" spans="1:9" customFormat="1" x14ac:dyDescent="0.25">
      <c r="A670" s="2"/>
      <c r="B670" s="3"/>
      <c r="C670" s="4"/>
      <c r="D670" s="4"/>
      <c r="E670" s="1"/>
      <c r="F670" s="1"/>
      <c r="G670" s="1"/>
      <c r="H670" s="1"/>
      <c r="I670" s="1"/>
    </row>
    <row r="671" spans="1:9" customFormat="1" x14ac:dyDescent="0.25">
      <c r="A671" s="2"/>
      <c r="B671" s="3"/>
      <c r="C671" s="4"/>
      <c r="D671" s="4"/>
      <c r="E671" s="1"/>
      <c r="F671" s="1"/>
      <c r="G671" s="1"/>
      <c r="H671" s="1"/>
      <c r="I671" s="1"/>
    </row>
    <row r="672" spans="1:9" customFormat="1" x14ac:dyDescent="0.25">
      <c r="A672" s="2"/>
      <c r="B672" s="3"/>
      <c r="C672" s="4"/>
      <c r="D672" s="4"/>
      <c r="E672" s="1"/>
      <c r="F672" s="1"/>
      <c r="G672" s="1"/>
      <c r="H672" s="1"/>
      <c r="I672" s="1"/>
    </row>
    <row r="673" spans="1:9" customFormat="1" x14ac:dyDescent="0.25">
      <c r="A673" s="2"/>
      <c r="B673" s="3"/>
      <c r="C673" s="4"/>
      <c r="D673" s="4"/>
      <c r="E673" s="1"/>
      <c r="F673" s="1"/>
      <c r="G673" s="1"/>
      <c r="H673" s="1"/>
      <c r="I673" s="1"/>
    </row>
    <row r="674" spans="1:9" customFormat="1" x14ac:dyDescent="0.25">
      <c r="A674" s="2"/>
      <c r="B674" s="3"/>
      <c r="C674" s="4"/>
      <c r="D674" s="4"/>
      <c r="E674" s="1"/>
      <c r="F674" s="1"/>
      <c r="G674" s="1"/>
      <c r="H674" s="1"/>
      <c r="I674" s="1"/>
    </row>
    <row r="675" spans="1:9" customFormat="1" x14ac:dyDescent="0.25">
      <c r="A675" s="2"/>
      <c r="B675" s="3"/>
      <c r="C675" s="4"/>
      <c r="D675" s="4"/>
      <c r="E675" s="1"/>
      <c r="F675" s="1"/>
      <c r="G675" s="1"/>
      <c r="H675" s="1"/>
      <c r="I675" s="1"/>
    </row>
    <row r="676" spans="1:9" customFormat="1" x14ac:dyDescent="0.25">
      <c r="A676" s="2"/>
      <c r="B676" s="3"/>
      <c r="C676" s="4"/>
      <c r="D676" s="4"/>
      <c r="E676" s="1"/>
      <c r="F676" s="1"/>
      <c r="G676" s="1"/>
      <c r="H676" s="1"/>
      <c r="I676" s="1"/>
    </row>
    <row r="677" spans="1:9" customFormat="1" x14ac:dyDescent="0.25">
      <c r="A677" s="2"/>
      <c r="B677" s="3"/>
      <c r="C677" s="4"/>
      <c r="D677" s="4"/>
      <c r="E677" s="1"/>
      <c r="F677" s="1"/>
      <c r="G677" s="1"/>
      <c r="H677" s="1"/>
      <c r="I677" s="1"/>
    </row>
    <row r="678" spans="1:9" customFormat="1" x14ac:dyDescent="0.25">
      <c r="A678" s="2"/>
      <c r="B678" s="3"/>
      <c r="C678" s="4"/>
      <c r="D678" s="4"/>
      <c r="E678" s="1"/>
      <c r="F678" s="1"/>
      <c r="G678" s="1"/>
      <c r="H678" s="1"/>
      <c r="I678" s="1"/>
    </row>
    <row r="679" spans="1:9" customFormat="1" x14ac:dyDescent="0.25">
      <c r="A679" s="2"/>
      <c r="B679" s="3"/>
      <c r="C679" s="4"/>
      <c r="D679" s="4"/>
      <c r="E679" s="1"/>
      <c r="F679" s="1"/>
      <c r="G679" s="1"/>
      <c r="H679" s="1"/>
      <c r="I679" s="1"/>
    </row>
    <row r="680" spans="1:9" customFormat="1" x14ac:dyDescent="0.25">
      <c r="A680" s="2"/>
      <c r="B680" s="3"/>
      <c r="C680" s="4"/>
      <c r="D680" s="4"/>
      <c r="E680" s="1"/>
      <c r="F680" s="1"/>
      <c r="G680" s="1"/>
      <c r="H680" s="1"/>
      <c r="I680" s="1"/>
    </row>
    <row r="681" spans="1:9" customFormat="1" x14ac:dyDescent="0.25">
      <c r="A681" s="2"/>
      <c r="B681" s="3"/>
      <c r="C681" s="4"/>
      <c r="D681" s="4"/>
      <c r="E681" s="1"/>
      <c r="F681" s="1"/>
      <c r="G681" s="1"/>
      <c r="H681" s="1"/>
      <c r="I681" s="1"/>
    </row>
    <row r="682" spans="1:9" customFormat="1" x14ac:dyDescent="0.25">
      <c r="A682" s="2"/>
      <c r="B682" s="3"/>
      <c r="C682" s="4"/>
      <c r="D682" s="4"/>
      <c r="E682" s="1"/>
      <c r="F682" s="1"/>
      <c r="G682" s="1"/>
      <c r="H682" s="1"/>
      <c r="I682" s="1"/>
    </row>
    <row r="683" spans="1:9" customFormat="1" x14ac:dyDescent="0.25">
      <c r="A683" s="2"/>
      <c r="B683" s="3"/>
      <c r="C683" s="4"/>
      <c r="D683" s="4"/>
      <c r="E683" s="1"/>
      <c r="F683" s="1"/>
      <c r="G683" s="1"/>
      <c r="H683" s="1"/>
      <c r="I683" s="1"/>
    </row>
    <row r="684" spans="1:9" customFormat="1" x14ac:dyDescent="0.25">
      <c r="A684" s="2"/>
      <c r="B684" s="3"/>
      <c r="C684" s="4"/>
      <c r="D684" s="4"/>
      <c r="E684" s="1"/>
      <c r="F684" s="1"/>
      <c r="G684" s="1"/>
      <c r="H684" s="1"/>
      <c r="I684" s="1"/>
    </row>
    <row r="685" spans="1:9" customFormat="1" x14ac:dyDescent="0.25">
      <c r="A685" s="2"/>
      <c r="B685" s="3"/>
      <c r="C685" s="4"/>
      <c r="D685" s="4"/>
      <c r="E685" s="1"/>
      <c r="F685" s="1"/>
      <c r="G685" s="1"/>
      <c r="H685" s="1"/>
      <c r="I685" s="1"/>
    </row>
    <row r="686" spans="1:9" customFormat="1" x14ac:dyDescent="0.25">
      <c r="A686" s="2"/>
      <c r="B686" s="3"/>
      <c r="C686" s="4"/>
      <c r="D686" s="4"/>
      <c r="E686" s="1"/>
      <c r="F686" s="1"/>
      <c r="G686" s="1"/>
      <c r="H686" s="1"/>
      <c r="I686" s="1"/>
    </row>
    <row r="687" spans="1:9" customFormat="1" x14ac:dyDescent="0.25">
      <c r="A687" s="2"/>
      <c r="B687" s="3"/>
      <c r="C687" s="4"/>
      <c r="D687" s="4"/>
      <c r="E687" s="1"/>
      <c r="F687" s="1"/>
      <c r="G687" s="1"/>
      <c r="H687" s="1"/>
      <c r="I687" s="1"/>
    </row>
    <row r="688" spans="1:9" customFormat="1" x14ac:dyDescent="0.25">
      <c r="A688" s="2"/>
      <c r="B688" s="3"/>
      <c r="C688" s="4"/>
      <c r="D688" s="4"/>
      <c r="E688" s="1"/>
      <c r="F688" s="1"/>
      <c r="G688" s="1"/>
      <c r="H688" s="1"/>
      <c r="I688" s="1"/>
    </row>
    <row r="689" spans="1:9" customFormat="1" x14ac:dyDescent="0.25">
      <c r="A689" s="2"/>
      <c r="B689" s="3"/>
      <c r="C689" s="4"/>
      <c r="D689" s="4"/>
      <c r="E689" s="1"/>
      <c r="F689" s="1"/>
      <c r="G689" s="1"/>
      <c r="H689" s="1"/>
      <c r="I689" s="1"/>
    </row>
    <row r="690" spans="1:9" customFormat="1" x14ac:dyDescent="0.25">
      <c r="A690" s="2"/>
      <c r="B690" s="3"/>
      <c r="C690" s="4"/>
      <c r="D690" s="4"/>
      <c r="E690" s="1"/>
      <c r="F690" s="1"/>
      <c r="G690" s="1"/>
      <c r="H690" s="1"/>
      <c r="I690" s="1"/>
    </row>
    <row r="691" spans="1:9" customFormat="1" x14ac:dyDescent="0.25">
      <c r="A691" s="2"/>
      <c r="B691" s="3"/>
      <c r="C691" s="4"/>
      <c r="D691" s="4"/>
      <c r="E691" s="1"/>
      <c r="F691" s="1"/>
      <c r="G691" s="1"/>
      <c r="H691" s="1"/>
      <c r="I691" s="1"/>
    </row>
    <row r="692" spans="1:9" customFormat="1" x14ac:dyDescent="0.25">
      <c r="A692" s="2"/>
      <c r="B692" s="3"/>
      <c r="C692" s="4"/>
      <c r="D692" s="4"/>
      <c r="E692" s="1"/>
      <c r="F692" s="1"/>
      <c r="G692" s="1"/>
      <c r="H692" s="1"/>
      <c r="I692" s="1"/>
    </row>
    <row r="693" spans="1:9" customFormat="1" x14ac:dyDescent="0.25">
      <c r="A693" s="2"/>
      <c r="B693" s="3"/>
      <c r="C693" s="4"/>
      <c r="D693" s="4"/>
      <c r="E693" s="1"/>
      <c r="F693" s="1"/>
      <c r="G693" s="1"/>
      <c r="H693" s="1"/>
      <c r="I693" s="1"/>
    </row>
    <row r="694" spans="1:9" customFormat="1" x14ac:dyDescent="0.25">
      <c r="A694" s="2"/>
      <c r="B694" s="3"/>
      <c r="C694" s="4"/>
      <c r="D694" s="4"/>
      <c r="E694" s="1"/>
      <c r="F694" s="1"/>
      <c r="G694" s="1"/>
      <c r="H694" s="1"/>
      <c r="I694" s="1"/>
    </row>
    <row r="695" spans="1:9" customFormat="1" x14ac:dyDescent="0.25">
      <c r="A695" s="2"/>
      <c r="B695" s="3"/>
      <c r="C695" s="4"/>
      <c r="D695" s="4"/>
      <c r="E695" s="1"/>
      <c r="F695" s="1"/>
      <c r="G695" s="1"/>
      <c r="H695" s="1"/>
      <c r="I695" s="1"/>
    </row>
    <row r="696" spans="1:9" customFormat="1" x14ac:dyDescent="0.25">
      <c r="A696" s="2"/>
      <c r="B696" s="3"/>
      <c r="C696" s="4"/>
      <c r="D696" s="4"/>
      <c r="E696" s="1"/>
      <c r="F696" s="1"/>
      <c r="G696" s="1"/>
      <c r="H696" s="1"/>
      <c r="I696" s="1"/>
    </row>
    <row r="697" spans="1:9" customFormat="1" x14ac:dyDescent="0.25">
      <c r="A697" s="2"/>
      <c r="B697" s="3"/>
      <c r="C697" s="4"/>
      <c r="D697" s="4"/>
      <c r="E697" s="1"/>
      <c r="F697" s="1"/>
      <c r="G697" s="1"/>
      <c r="H697" s="1"/>
      <c r="I697" s="1"/>
    </row>
    <row r="698" spans="1:9" customFormat="1" x14ac:dyDescent="0.25">
      <c r="A698" s="2"/>
      <c r="B698" s="3"/>
      <c r="C698" s="4"/>
      <c r="D698" s="4"/>
      <c r="E698" s="1"/>
      <c r="F698" s="1"/>
      <c r="G698" s="1"/>
      <c r="H698" s="1"/>
      <c r="I698" s="1"/>
    </row>
    <row r="699" spans="1:9" customFormat="1" x14ac:dyDescent="0.25">
      <c r="A699" s="2"/>
      <c r="B699" s="3"/>
      <c r="C699" s="4"/>
      <c r="D699" s="4"/>
      <c r="E699" s="1"/>
      <c r="F699" s="1"/>
      <c r="G699" s="1"/>
      <c r="H699" s="1"/>
      <c r="I699" s="1"/>
    </row>
    <row r="700" spans="1:9" customFormat="1" x14ac:dyDescent="0.25">
      <c r="A700" s="2"/>
      <c r="B700" s="3"/>
      <c r="C700" s="4"/>
      <c r="D700" s="4"/>
      <c r="E700" s="1"/>
      <c r="F700" s="1"/>
      <c r="G700" s="1"/>
      <c r="H700" s="1"/>
      <c r="I700" s="1"/>
    </row>
    <row r="701" spans="1:9" customFormat="1" x14ac:dyDescent="0.25">
      <c r="A701" s="2"/>
      <c r="B701" s="3"/>
      <c r="C701" s="4"/>
      <c r="D701" s="4"/>
      <c r="E701" s="1"/>
      <c r="F701" s="1"/>
      <c r="G701" s="1"/>
      <c r="H701" s="1"/>
      <c r="I701" s="1"/>
    </row>
    <row r="702" spans="1:9" customFormat="1" x14ac:dyDescent="0.25">
      <c r="A702" s="2"/>
      <c r="B702" s="3"/>
      <c r="C702" s="4"/>
      <c r="D702" s="4"/>
      <c r="E702" s="1"/>
      <c r="F702" s="1"/>
      <c r="G702" s="1"/>
      <c r="H702" s="1"/>
      <c r="I702" s="1"/>
    </row>
    <row r="703" spans="1:9" customFormat="1" x14ac:dyDescent="0.25">
      <c r="A703" s="2"/>
      <c r="B703" s="3"/>
      <c r="C703" s="4"/>
      <c r="D703" s="4"/>
      <c r="E703" s="1"/>
      <c r="F703" s="1"/>
      <c r="G703" s="1"/>
      <c r="H703" s="1"/>
      <c r="I703" s="1"/>
    </row>
    <row r="704" spans="1:9" customFormat="1" x14ac:dyDescent="0.25">
      <c r="A704" s="2"/>
      <c r="B704" s="3"/>
      <c r="C704" s="4"/>
      <c r="D704" s="4"/>
      <c r="E704" s="1"/>
      <c r="F704" s="1"/>
      <c r="G704" s="1"/>
      <c r="H704" s="1"/>
      <c r="I704" s="1"/>
    </row>
    <row r="705" spans="1:9" customFormat="1" x14ac:dyDescent="0.25">
      <c r="A705" s="2"/>
      <c r="B705" s="3"/>
      <c r="C705" s="4"/>
      <c r="D705" s="4"/>
      <c r="E705" s="1"/>
      <c r="F705" s="1"/>
      <c r="G705" s="1"/>
      <c r="H705" s="1"/>
      <c r="I705" s="1"/>
    </row>
    <row r="706" spans="1:9" customFormat="1" x14ac:dyDescent="0.25">
      <c r="A706" s="2"/>
      <c r="B706" s="3"/>
      <c r="C706" s="4"/>
      <c r="D706" s="4"/>
      <c r="E706" s="1"/>
      <c r="F706" s="1"/>
      <c r="G706" s="1"/>
      <c r="H706" s="1"/>
      <c r="I706" s="1"/>
    </row>
    <row r="707" spans="1:9" customFormat="1" x14ac:dyDescent="0.25">
      <c r="A707" s="2"/>
      <c r="B707" s="3"/>
      <c r="C707" s="4"/>
      <c r="D707" s="4"/>
      <c r="E707" s="1"/>
      <c r="F707" s="1"/>
      <c r="G707" s="1"/>
      <c r="H707" s="1"/>
      <c r="I707" s="1"/>
    </row>
    <row r="708" spans="1:9" s="6" customFormat="1" x14ac:dyDescent="0.25">
      <c r="A708" s="8"/>
      <c r="B708" s="9"/>
      <c r="C708" s="10"/>
      <c r="D708" s="10"/>
      <c r="E708" s="11"/>
      <c r="F708" s="11"/>
      <c r="G708" s="11"/>
      <c r="H708" s="11"/>
      <c r="I708" s="11"/>
    </row>
    <row r="709" spans="1:9" customFormat="1" x14ac:dyDescent="0.25">
      <c r="A709" s="2"/>
      <c r="B709" s="3"/>
      <c r="C709" s="4"/>
      <c r="D709" s="4"/>
      <c r="E709" s="1"/>
      <c r="F709" s="1"/>
      <c r="G709" s="1"/>
      <c r="H709" s="1"/>
      <c r="I709" s="1"/>
    </row>
    <row r="710" spans="1:9" customFormat="1" x14ac:dyDescent="0.25">
      <c r="A710" s="2"/>
      <c r="B710" s="3"/>
      <c r="C710" s="4"/>
      <c r="D710" s="4"/>
      <c r="E710" s="1"/>
      <c r="F710" s="1"/>
      <c r="G710" s="1"/>
      <c r="H710" s="1"/>
      <c r="I710" s="1"/>
    </row>
    <row r="711" spans="1:9" customFormat="1" x14ac:dyDescent="0.25">
      <c r="A711" s="2"/>
      <c r="B711" s="3"/>
      <c r="C711" s="4"/>
      <c r="D711" s="4"/>
      <c r="E711" s="1"/>
      <c r="F711" s="1"/>
      <c r="G711" s="1"/>
      <c r="H711" s="1"/>
      <c r="I711" s="1"/>
    </row>
    <row r="712" spans="1:9" customFormat="1" x14ac:dyDescent="0.25">
      <c r="A712" s="2"/>
      <c r="B712" s="3"/>
      <c r="C712" s="4"/>
      <c r="D712" s="4"/>
      <c r="E712" s="1"/>
      <c r="F712" s="1"/>
      <c r="G712" s="1"/>
      <c r="H712" s="1"/>
      <c r="I712" s="1"/>
    </row>
    <row r="713" spans="1:9" customFormat="1" x14ac:dyDescent="0.25">
      <c r="A713" s="2"/>
      <c r="B713" s="3"/>
      <c r="C713" s="4"/>
      <c r="D713" s="4"/>
      <c r="E713" s="1"/>
      <c r="F713" s="1"/>
      <c r="G713" s="1"/>
      <c r="H713" s="1"/>
      <c r="I713" s="1"/>
    </row>
    <row r="714" spans="1:9" customFormat="1" x14ac:dyDescent="0.25">
      <c r="A714" s="2"/>
      <c r="B714" s="3"/>
      <c r="C714" s="4"/>
      <c r="D714" s="4"/>
      <c r="E714" s="1"/>
      <c r="F714" s="1"/>
      <c r="G714" s="1"/>
      <c r="H714" s="1"/>
      <c r="I714" s="1"/>
    </row>
    <row r="715" spans="1:9" customFormat="1" x14ac:dyDescent="0.25">
      <c r="A715" s="2"/>
      <c r="B715" s="3"/>
      <c r="C715" s="4"/>
      <c r="D715" s="4"/>
      <c r="E715" s="1"/>
      <c r="F715" s="1"/>
      <c r="G715" s="1"/>
      <c r="H715" s="1"/>
      <c r="I715" s="1"/>
    </row>
    <row r="716" spans="1:9" s="6" customFormat="1" x14ac:dyDescent="0.25">
      <c r="A716" s="8"/>
      <c r="B716" s="9"/>
      <c r="C716" s="10"/>
      <c r="D716" s="10"/>
      <c r="E716" s="11"/>
      <c r="F716" s="11"/>
      <c r="G716" s="11"/>
      <c r="H716" s="11"/>
      <c r="I716" s="11"/>
    </row>
    <row r="717" spans="1:9" customFormat="1" x14ac:dyDescent="0.25">
      <c r="A717" s="2"/>
      <c r="B717" s="3"/>
      <c r="C717" s="4"/>
      <c r="D717" s="4"/>
      <c r="E717" s="1"/>
      <c r="F717" s="1"/>
      <c r="G717" s="1"/>
      <c r="H717" s="1"/>
      <c r="I717" s="1"/>
    </row>
    <row r="718" spans="1:9" customFormat="1" x14ac:dyDescent="0.25">
      <c r="A718" s="2"/>
      <c r="B718" s="3"/>
      <c r="C718" s="4"/>
      <c r="D718" s="4"/>
      <c r="E718" s="1"/>
      <c r="F718" s="1"/>
      <c r="G718" s="1"/>
      <c r="H718" s="1"/>
      <c r="I718" s="1"/>
    </row>
    <row r="719" spans="1:9" s="6" customFormat="1" x14ac:dyDescent="0.25">
      <c r="A719" s="8"/>
      <c r="B719" s="9"/>
      <c r="C719" s="10"/>
      <c r="D719" s="10"/>
      <c r="E719" s="11"/>
      <c r="F719" s="11"/>
      <c r="G719" s="11"/>
      <c r="H719" s="11"/>
      <c r="I719" s="11"/>
    </row>
    <row r="720" spans="1:9" customFormat="1" x14ac:dyDescent="0.25">
      <c r="A720" s="2"/>
      <c r="B720" s="3"/>
      <c r="C720" s="4"/>
      <c r="D720" s="4"/>
      <c r="E720" s="1"/>
      <c r="F720" s="1"/>
      <c r="G720" s="1"/>
      <c r="H720" s="1"/>
      <c r="I720" s="1"/>
    </row>
    <row r="721" spans="1:9" customFormat="1" x14ac:dyDescent="0.25">
      <c r="A721" s="2"/>
      <c r="B721" s="3"/>
      <c r="C721" s="4"/>
      <c r="D721" s="4"/>
      <c r="E721" s="1"/>
      <c r="F721" s="1"/>
      <c r="G721" s="1"/>
      <c r="H721" s="1"/>
      <c r="I721" s="1"/>
    </row>
    <row r="722" spans="1:9" customFormat="1" x14ac:dyDescent="0.25">
      <c r="A722" s="2"/>
      <c r="B722" s="3"/>
      <c r="C722" s="4"/>
      <c r="D722" s="4"/>
      <c r="E722" s="1"/>
      <c r="F722" s="1"/>
      <c r="G722" s="1"/>
      <c r="H722" s="1"/>
      <c r="I722" s="1"/>
    </row>
    <row r="723" spans="1:9" customFormat="1" x14ac:dyDescent="0.25">
      <c r="A723" s="2"/>
      <c r="B723" s="3"/>
      <c r="C723" s="4"/>
      <c r="D723" s="4"/>
      <c r="E723" s="1"/>
      <c r="F723" s="1"/>
      <c r="G723" s="1"/>
      <c r="H723" s="1"/>
      <c r="I723" s="1"/>
    </row>
    <row r="724" spans="1:9" customFormat="1" x14ac:dyDescent="0.25">
      <c r="A724" s="2"/>
      <c r="B724" s="3"/>
      <c r="C724" s="4"/>
      <c r="D724" s="4"/>
      <c r="E724" s="1"/>
      <c r="F724" s="1"/>
      <c r="G724" s="1"/>
      <c r="H724" s="1"/>
      <c r="I724" s="1"/>
    </row>
    <row r="725" spans="1:9" customFormat="1" x14ac:dyDescent="0.25">
      <c r="A725" s="2"/>
      <c r="B725" s="3"/>
      <c r="C725" s="4"/>
      <c r="D725" s="4"/>
      <c r="E725" s="1"/>
      <c r="F725" s="1"/>
      <c r="G725" s="1"/>
      <c r="H725" s="1"/>
      <c r="I725" s="1"/>
    </row>
    <row r="726" spans="1:9" customFormat="1" x14ac:dyDescent="0.25">
      <c r="A726" s="2"/>
      <c r="B726" s="3"/>
      <c r="C726" s="4"/>
      <c r="D726" s="4"/>
      <c r="E726" s="1"/>
      <c r="F726" s="1"/>
      <c r="G726" s="1"/>
      <c r="H726" s="1"/>
      <c r="I726" s="1"/>
    </row>
    <row r="727" spans="1:9" customFormat="1" x14ac:dyDescent="0.25">
      <c r="A727" s="2"/>
      <c r="B727" s="3"/>
      <c r="C727" s="4"/>
      <c r="D727" s="4"/>
      <c r="E727" s="1"/>
      <c r="F727" s="1"/>
      <c r="G727" s="1"/>
      <c r="H727" s="1"/>
      <c r="I727" s="1"/>
    </row>
    <row r="728" spans="1:9" customFormat="1" x14ac:dyDescent="0.25">
      <c r="A728" s="2"/>
      <c r="B728" s="3"/>
      <c r="C728" s="4"/>
      <c r="D728" s="4"/>
      <c r="E728" s="1"/>
      <c r="F728" s="1"/>
      <c r="G728" s="1"/>
      <c r="H728" s="1"/>
      <c r="I728" s="1"/>
    </row>
    <row r="729" spans="1:9" customFormat="1" x14ac:dyDescent="0.25">
      <c r="A729" s="2"/>
      <c r="B729" s="3"/>
      <c r="C729" s="4"/>
      <c r="D729" s="4"/>
      <c r="E729" s="1"/>
      <c r="F729" s="1"/>
      <c r="G729" s="1"/>
      <c r="H729" s="1"/>
      <c r="I729" s="1"/>
    </row>
    <row r="730" spans="1:9" customFormat="1" x14ac:dyDescent="0.25">
      <c r="A730" s="2"/>
      <c r="B730" s="3"/>
      <c r="C730" s="4"/>
      <c r="D730" s="4"/>
      <c r="E730" s="1"/>
      <c r="F730" s="1"/>
      <c r="G730" s="1"/>
      <c r="H730" s="1"/>
      <c r="I730" s="1"/>
    </row>
    <row r="731" spans="1:9" customFormat="1" x14ac:dyDescent="0.25">
      <c r="A731" s="2"/>
      <c r="B731" s="3"/>
      <c r="C731" s="4"/>
      <c r="D731" s="4"/>
      <c r="E731" s="1"/>
      <c r="F731" s="1"/>
      <c r="G731" s="1"/>
      <c r="H731" s="1"/>
      <c r="I731" s="1"/>
    </row>
    <row r="732" spans="1:9" customFormat="1" x14ac:dyDescent="0.25">
      <c r="A732" s="2"/>
      <c r="B732" s="3"/>
      <c r="C732" s="4"/>
      <c r="D732" s="4"/>
      <c r="E732" s="1"/>
      <c r="F732" s="1"/>
      <c r="G732" s="1"/>
      <c r="H732" s="1"/>
      <c r="I732" s="1"/>
    </row>
    <row r="733" spans="1:9" customFormat="1" x14ac:dyDescent="0.25">
      <c r="A733" s="2"/>
      <c r="B733" s="3"/>
      <c r="C733" s="4"/>
      <c r="D733" s="4"/>
      <c r="E733" s="1"/>
      <c r="F733" s="1"/>
      <c r="G733" s="1"/>
      <c r="H733" s="1"/>
      <c r="I733" s="1"/>
    </row>
    <row r="734" spans="1:9" customFormat="1" x14ac:dyDescent="0.25">
      <c r="A734" s="2"/>
      <c r="B734" s="3"/>
      <c r="C734" s="4"/>
      <c r="D734" s="4"/>
      <c r="E734" s="1"/>
      <c r="F734" s="1"/>
      <c r="G734" s="1"/>
      <c r="H734" s="1"/>
      <c r="I734" s="1"/>
    </row>
    <row r="735" spans="1:9" customFormat="1" x14ac:dyDescent="0.25">
      <c r="A735" s="2"/>
      <c r="B735" s="3"/>
      <c r="C735" s="4"/>
      <c r="D735" s="4"/>
      <c r="E735" s="1"/>
      <c r="F735" s="1"/>
      <c r="G735" s="1"/>
      <c r="H735" s="1"/>
      <c r="I735" s="1"/>
    </row>
    <row r="736" spans="1:9" customFormat="1" x14ac:dyDescent="0.25">
      <c r="A736" s="2"/>
      <c r="B736" s="3"/>
      <c r="C736" s="4"/>
      <c r="D736" s="4"/>
      <c r="E736" s="1"/>
      <c r="F736" s="1"/>
      <c r="G736" s="1"/>
      <c r="H736" s="1"/>
      <c r="I736" s="1"/>
    </row>
    <row r="737" spans="1:9" customFormat="1" x14ac:dyDescent="0.25">
      <c r="A737" s="2"/>
      <c r="B737" s="3"/>
      <c r="C737" s="4"/>
      <c r="D737" s="4"/>
      <c r="E737" s="1"/>
      <c r="F737" s="1"/>
      <c r="G737" s="1"/>
      <c r="H737" s="1"/>
      <c r="I737" s="1"/>
    </row>
    <row r="738" spans="1:9" customFormat="1" x14ac:dyDescent="0.25">
      <c r="A738" s="2"/>
      <c r="B738" s="3"/>
      <c r="C738" s="4"/>
      <c r="D738" s="4"/>
      <c r="E738" s="1"/>
      <c r="F738" s="1"/>
      <c r="G738" s="1"/>
      <c r="H738" s="1"/>
      <c r="I738" s="1"/>
    </row>
    <row r="739" spans="1:9" customFormat="1" x14ac:dyDescent="0.25">
      <c r="A739" s="2"/>
      <c r="B739" s="3"/>
      <c r="C739" s="4"/>
      <c r="D739" s="4"/>
      <c r="E739" s="1"/>
      <c r="F739" s="1"/>
      <c r="G739" s="1"/>
      <c r="H739" s="1"/>
      <c r="I739" s="1"/>
    </row>
    <row r="740" spans="1:9" customFormat="1" x14ac:dyDescent="0.25">
      <c r="A740" s="2"/>
      <c r="B740" s="3"/>
      <c r="C740" s="4"/>
      <c r="D740" s="4"/>
      <c r="E740" s="1"/>
      <c r="F740" s="1"/>
      <c r="G740" s="1"/>
      <c r="H740" s="1"/>
      <c r="I740" s="1"/>
    </row>
    <row r="741" spans="1:9" customFormat="1" x14ac:dyDescent="0.25">
      <c r="A741" s="2"/>
      <c r="B741" s="3"/>
      <c r="C741" s="4"/>
      <c r="D741" s="4"/>
      <c r="E741" s="1"/>
      <c r="F741" s="1"/>
      <c r="G741" s="1"/>
      <c r="H741" s="1"/>
      <c r="I741" s="1"/>
    </row>
    <row r="742" spans="1:9" customFormat="1" x14ac:dyDescent="0.25">
      <c r="A742" s="2"/>
      <c r="B742" s="3"/>
      <c r="C742" s="4"/>
      <c r="D742" s="4"/>
      <c r="E742" s="1"/>
      <c r="F742" s="1"/>
      <c r="G742" s="1"/>
      <c r="H742" s="1"/>
      <c r="I742" s="1"/>
    </row>
    <row r="743" spans="1:9" customFormat="1" x14ac:dyDescent="0.25">
      <c r="A743" s="2"/>
      <c r="B743" s="3"/>
      <c r="C743" s="4"/>
      <c r="D743" s="4"/>
      <c r="E743" s="1"/>
      <c r="F743" s="1"/>
      <c r="G743" s="1"/>
      <c r="H743" s="1"/>
      <c r="I743" s="1"/>
    </row>
    <row r="744" spans="1:9" customFormat="1" x14ac:dyDescent="0.25">
      <c r="A744" s="2"/>
      <c r="B744" s="3"/>
      <c r="C744" s="4"/>
      <c r="D744" s="4"/>
      <c r="E744" s="1"/>
      <c r="F744" s="1"/>
      <c r="G744" s="1"/>
      <c r="H744" s="1"/>
      <c r="I744" s="1"/>
    </row>
    <row r="745" spans="1:9" customFormat="1" x14ac:dyDescent="0.25">
      <c r="A745" s="2"/>
      <c r="B745" s="3"/>
      <c r="C745" s="4"/>
      <c r="D745" s="4"/>
      <c r="E745" s="1"/>
      <c r="F745" s="1"/>
      <c r="G745" s="1"/>
      <c r="H745" s="1"/>
      <c r="I745" s="1"/>
    </row>
    <row r="746" spans="1:9" customFormat="1" x14ac:dyDescent="0.25">
      <c r="A746" s="2"/>
      <c r="B746" s="3"/>
      <c r="C746" s="4"/>
      <c r="D746" s="4"/>
      <c r="E746" s="1"/>
      <c r="F746" s="1"/>
      <c r="G746" s="1"/>
      <c r="H746" s="1"/>
      <c r="I746" s="1"/>
    </row>
    <row r="747" spans="1:9" customFormat="1" x14ac:dyDescent="0.25">
      <c r="A747" s="2"/>
      <c r="B747" s="3"/>
      <c r="C747" s="4"/>
      <c r="D747" s="4"/>
      <c r="E747" s="1"/>
      <c r="F747" s="1"/>
      <c r="G747" s="1"/>
      <c r="H747" s="1"/>
      <c r="I747" s="1"/>
    </row>
    <row r="748" spans="1:9" customFormat="1" x14ac:dyDescent="0.25">
      <c r="A748" s="2"/>
      <c r="B748" s="3"/>
      <c r="C748" s="4"/>
      <c r="D748" s="4"/>
      <c r="E748" s="1"/>
      <c r="F748" s="1"/>
      <c r="G748" s="1"/>
      <c r="H748" s="1"/>
      <c r="I748" s="1"/>
    </row>
    <row r="749" spans="1:9" customFormat="1" x14ac:dyDescent="0.25">
      <c r="A749" s="2"/>
      <c r="B749" s="3"/>
      <c r="C749" s="4"/>
      <c r="D749" s="4"/>
      <c r="E749" s="1"/>
      <c r="F749" s="1"/>
      <c r="G749" s="1"/>
      <c r="H749" s="1"/>
      <c r="I749" s="1"/>
    </row>
    <row r="750" spans="1:9" customFormat="1" x14ac:dyDescent="0.25">
      <c r="A750" s="2"/>
      <c r="B750" s="3"/>
      <c r="C750" s="4"/>
      <c r="D750" s="4"/>
      <c r="E750" s="1"/>
      <c r="F750" s="1"/>
      <c r="G750" s="1"/>
      <c r="H750" s="1"/>
      <c r="I750" s="1"/>
    </row>
    <row r="751" spans="1:9" customFormat="1" x14ac:dyDescent="0.25">
      <c r="A751" s="2"/>
      <c r="B751" s="3"/>
      <c r="C751" s="4"/>
      <c r="D751" s="4"/>
      <c r="E751" s="1"/>
      <c r="F751" s="1"/>
      <c r="G751" s="1"/>
      <c r="H751" s="1"/>
      <c r="I751" s="1"/>
    </row>
    <row r="752" spans="1:9" customFormat="1" x14ac:dyDescent="0.25">
      <c r="A752" s="2"/>
      <c r="B752" s="3"/>
      <c r="C752" s="4"/>
      <c r="D752" s="4"/>
      <c r="E752" s="1"/>
      <c r="F752" s="1"/>
      <c r="G752" s="1"/>
      <c r="H752" s="1"/>
      <c r="I752" s="1"/>
    </row>
    <row r="753" spans="1:9" customFormat="1" x14ac:dyDescent="0.25">
      <c r="A753" s="2"/>
      <c r="B753" s="3"/>
      <c r="C753" s="4"/>
      <c r="D753" s="4"/>
      <c r="E753" s="1"/>
      <c r="F753" s="1"/>
      <c r="G753" s="1"/>
      <c r="H753" s="1"/>
      <c r="I753" s="1"/>
    </row>
    <row r="754" spans="1:9" customFormat="1" x14ac:dyDescent="0.25">
      <c r="A754" s="2"/>
      <c r="B754" s="3"/>
      <c r="C754" s="4"/>
      <c r="D754" s="4"/>
      <c r="E754" s="1"/>
      <c r="F754" s="1"/>
      <c r="G754" s="1"/>
      <c r="H754" s="1"/>
      <c r="I754" s="1"/>
    </row>
    <row r="755" spans="1:9" customFormat="1" x14ac:dyDescent="0.25">
      <c r="A755" s="2"/>
      <c r="B755" s="3"/>
      <c r="C755" s="4"/>
      <c r="D755" s="4"/>
      <c r="E755" s="1"/>
      <c r="F755" s="1"/>
      <c r="G755" s="1"/>
      <c r="H755" s="1"/>
      <c r="I755" s="1"/>
    </row>
    <row r="756" spans="1:9" customFormat="1" x14ac:dyDescent="0.25">
      <c r="A756" s="2"/>
      <c r="B756" s="3"/>
      <c r="C756" s="4"/>
      <c r="D756" s="4"/>
      <c r="E756" s="1"/>
      <c r="F756" s="1"/>
      <c r="G756" s="1"/>
      <c r="H756" s="1"/>
      <c r="I756" s="1"/>
    </row>
    <row r="757" spans="1:9" customFormat="1" x14ac:dyDescent="0.25">
      <c r="A757" s="2"/>
      <c r="B757" s="3"/>
      <c r="C757" s="4"/>
      <c r="D757" s="4"/>
      <c r="E757" s="1"/>
      <c r="F757" s="1"/>
      <c r="G757" s="1"/>
      <c r="H757" s="1"/>
      <c r="I757" s="1"/>
    </row>
    <row r="758" spans="1:9" customFormat="1" x14ac:dyDescent="0.25">
      <c r="A758" s="2"/>
      <c r="B758" s="3"/>
      <c r="C758" s="4"/>
      <c r="D758" s="4"/>
      <c r="E758" s="1"/>
      <c r="F758" s="1"/>
      <c r="G758" s="1"/>
      <c r="H758" s="1"/>
      <c r="I758" s="1"/>
    </row>
    <row r="759" spans="1:9" customFormat="1" x14ac:dyDescent="0.25">
      <c r="A759" s="2"/>
      <c r="B759" s="3"/>
      <c r="C759" s="4"/>
      <c r="D759" s="4"/>
      <c r="E759" s="1"/>
      <c r="F759" s="1"/>
      <c r="G759" s="1"/>
      <c r="H759" s="1"/>
      <c r="I759" s="1"/>
    </row>
    <row r="760" spans="1:9" customFormat="1" x14ac:dyDescent="0.25">
      <c r="A760" s="2"/>
      <c r="B760" s="3"/>
      <c r="C760" s="4"/>
      <c r="D760" s="4"/>
      <c r="E760" s="1"/>
      <c r="F760" s="1"/>
      <c r="G760" s="1"/>
      <c r="H760" s="1"/>
      <c r="I760" s="1"/>
    </row>
    <row r="761" spans="1:9" customFormat="1" x14ac:dyDescent="0.25">
      <c r="A761" s="2"/>
      <c r="B761" s="3"/>
      <c r="C761" s="4"/>
      <c r="D761" s="4"/>
      <c r="E761" s="1"/>
      <c r="F761" s="1"/>
      <c r="G761" s="1"/>
      <c r="H761" s="1"/>
      <c r="I761" s="1"/>
    </row>
    <row r="762" spans="1:9" customFormat="1" x14ac:dyDescent="0.25">
      <c r="A762" s="2"/>
      <c r="B762" s="3"/>
      <c r="C762" s="4"/>
      <c r="D762" s="4"/>
      <c r="E762" s="1"/>
      <c r="F762" s="1"/>
      <c r="G762" s="1"/>
      <c r="H762" s="1"/>
      <c r="I762" s="1"/>
    </row>
    <row r="763" spans="1:9" customFormat="1" x14ac:dyDescent="0.25">
      <c r="A763" s="2"/>
      <c r="B763" s="3"/>
      <c r="C763" s="4"/>
      <c r="D763" s="4"/>
      <c r="E763" s="1"/>
      <c r="F763" s="1"/>
      <c r="G763" s="1"/>
      <c r="H763" s="1"/>
      <c r="I763" s="1"/>
    </row>
    <row r="764" spans="1:9" customFormat="1" x14ac:dyDescent="0.25">
      <c r="A764" s="2"/>
      <c r="B764" s="3"/>
      <c r="C764" s="4"/>
      <c r="D764" s="4"/>
      <c r="E764" s="1"/>
      <c r="F764" s="1"/>
      <c r="G764" s="1"/>
      <c r="H764" s="1"/>
      <c r="I764" s="1"/>
    </row>
    <row r="765" spans="1:9" customFormat="1" x14ac:dyDescent="0.25">
      <c r="A765" s="2"/>
      <c r="B765" s="3"/>
      <c r="C765" s="4"/>
      <c r="D765" s="4"/>
      <c r="E765" s="1"/>
      <c r="F765" s="1"/>
      <c r="G765" s="1"/>
      <c r="H765" s="1"/>
      <c r="I765" s="1"/>
    </row>
    <row r="766" spans="1:9" customFormat="1" x14ac:dyDescent="0.25">
      <c r="A766" s="2"/>
      <c r="B766" s="3"/>
      <c r="C766" s="4"/>
      <c r="D766" s="4"/>
      <c r="E766" s="1"/>
      <c r="F766" s="1"/>
      <c r="G766" s="1"/>
      <c r="H766" s="1"/>
      <c r="I766" s="1"/>
    </row>
    <row r="767" spans="1:9" customFormat="1" x14ac:dyDescent="0.25">
      <c r="A767" s="2"/>
      <c r="B767" s="3"/>
      <c r="C767" s="4"/>
      <c r="D767" s="4"/>
      <c r="E767" s="1"/>
      <c r="F767" s="1"/>
      <c r="G767" s="1"/>
      <c r="H767" s="1"/>
      <c r="I767" s="1"/>
    </row>
    <row r="768" spans="1:9" customFormat="1" x14ac:dyDescent="0.25">
      <c r="A768" s="2"/>
      <c r="B768" s="3"/>
      <c r="C768" s="4"/>
      <c r="D768" s="4"/>
      <c r="E768" s="1"/>
      <c r="F768" s="1"/>
      <c r="G768" s="1"/>
      <c r="H768" s="1"/>
      <c r="I768" s="1"/>
    </row>
    <row r="769" spans="1:9" customFormat="1" x14ac:dyDescent="0.25">
      <c r="A769" s="2"/>
      <c r="B769" s="3"/>
      <c r="C769" s="4"/>
      <c r="D769" s="4"/>
      <c r="E769" s="1"/>
      <c r="F769" s="1"/>
      <c r="G769" s="1"/>
      <c r="H769" s="1"/>
      <c r="I769" s="1"/>
    </row>
    <row r="770" spans="1:9" customFormat="1" x14ac:dyDescent="0.25">
      <c r="A770" s="2"/>
      <c r="B770" s="3"/>
      <c r="C770" s="4"/>
      <c r="D770" s="4"/>
      <c r="E770" s="1"/>
      <c r="F770" s="1"/>
      <c r="G770" s="1"/>
      <c r="H770" s="1"/>
      <c r="I770" s="1"/>
    </row>
    <row r="771" spans="1:9" customFormat="1" x14ac:dyDescent="0.25">
      <c r="A771" s="2"/>
      <c r="B771" s="3"/>
      <c r="C771" s="4"/>
      <c r="D771" s="4"/>
      <c r="E771" s="1"/>
      <c r="F771" s="1"/>
      <c r="G771" s="1"/>
      <c r="H771" s="1"/>
      <c r="I771" s="1"/>
    </row>
    <row r="772" spans="1:9" customFormat="1" x14ac:dyDescent="0.25">
      <c r="A772" s="2"/>
      <c r="B772" s="3"/>
      <c r="C772" s="4"/>
      <c r="D772" s="4"/>
      <c r="E772" s="1"/>
      <c r="F772" s="1"/>
      <c r="G772" s="1"/>
      <c r="H772" s="1"/>
      <c r="I772" s="1"/>
    </row>
    <row r="773" spans="1:9" customFormat="1" x14ac:dyDescent="0.25">
      <c r="A773" s="2"/>
      <c r="B773" s="3"/>
      <c r="C773" s="4"/>
      <c r="D773" s="4"/>
      <c r="E773" s="1"/>
      <c r="F773" s="1"/>
      <c r="G773" s="1"/>
      <c r="H773" s="1"/>
      <c r="I773" s="1"/>
    </row>
    <row r="774" spans="1:9" customFormat="1" x14ac:dyDescent="0.25">
      <c r="A774" s="2"/>
      <c r="B774" s="3"/>
      <c r="C774" s="4"/>
      <c r="D774" s="4"/>
      <c r="E774" s="1"/>
      <c r="F774" s="1"/>
      <c r="G774" s="1"/>
      <c r="H774" s="1"/>
      <c r="I774" s="1"/>
    </row>
    <row r="775" spans="1:9" customFormat="1" x14ac:dyDescent="0.25">
      <c r="A775" s="2"/>
      <c r="B775" s="3"/>
      <c r="C775" s="4"/>
      <c r="D775" s="4"/>
      <c r="E775" s="1"/>
      <c r="F775" s="1"/>
      <c r="G775" s="1"/>
      <c r="H775" s="1"/>
      <c r="I775" s="1"/>
    </row>
    <row r="776" spans="1:9" customFormat="1" x14ac:dyDescent="0.25">
      <c r="A776" s="2"/>
      <c r="B776" s="3"/>
      <c r="C776" s="4"/>
      <c r="D776" s="4"/>
      <c r="E776" s="1"/>
      <c r="F776" s="1"/>
      <c r="G776" s="1"/>
      <c r="H776" s="1"/>
      <c r="I776" s="1"/>
    </row>
    <row r="777" spans="1:9" customFormat="1" x14ac:dyDescent="0.25">
      <c r="A777" s="2"/>
      <c r="B777" s="3"/>
      <c r="C777" s="4"/>
      <c r="D777" s="4"/>
      <c r="E777" s="1"/>
      <c r="F777" s="1"/>
      <c r="G777" s="1"/>
      <c r="H777" s="1"/>
      <c r="I777" s="1"/>
    </row>
    <row r="778" spans="1:9" customFormat="1" x14ac:dyDescent="0.25">
      <c r="A778" s="2"/>
      <c r="B778" s="3"/>
      <c r="C778" s="4"/>
      <c r="D778" s="4"/>
      <c r="E778" s="1"/>
      <c r="F778" s="1"/>
      <c r="G778" s="1"/>
      <c r="H778" s="1"/>
      <c r="I778" s="1"/>
    </row>
    <row r="779" spans="1:9" customFormat="1" x14ac:dyDescent="0.25">
      <c r="A779" s="2"/>
      <c r="B779" s="3"/>
      <c r="C779" s="4"/>
      <c r="D779" s="4"/>
      <c r="E779" s="1"/>
      <c r="F779" s="1"/>
      <c r="G779" s="1"/>
      <c r="H779" s="1"/>
      <c r="I779" s="1"/>
    </row>
    <row r="780" spans="1:9" customFormat="1" x14ac:dyDescent="0.25">
      <c r="A780" s="2"/>
      <c r="B780" s="3"/>
      <c r="C780" s="4"/>
      <c r="D780" s="4"/>
      <c r="E780" s="1"/>
      <c r="F780" s="1"/>
      <c r="G780" s="1"/>
      <c r="H780" s="1"/>
      <c r="I780" s="1"/>
    </row>
    <row r="781" spans="1:9" customFormat="1" x14ac:dyDescent="0.25">
      <c r="A781" s="2"/>
      <c r="B781" s="3"/>
      <c r="C781" s="4"/>
      <c r="D781" s="4"/>
      <c r="E781" s="1"/>
      <c r="F781" s="1"/>
      <c r="G781" s="1"/>
      <c r="H781" s="1"/>
      <c r="I781" s="1"/>
    </row>
    <row r="782" spans="1:9" customFormat="1" x14ac:dyDescent="0.25">
      <c r="A782" s="2"/>
      <c r="B782" s="3"/>
      <c r="C782" s="4"/>
      <c r="D782" s="4"/>
      <c r="E782" s="1"/>
      <c r="F782" s="1"/>
      <c r="G782" s="1"/>
      <c r="H782" s="1"/>
      <c r="I782" s="1"/>
    </row>
    <row r="783" spans="1:9" customFormat="1" x14ac:dyDescent="0.25">
      <c r="A783" s="2"/>
      <c r="B783" s="3"/>
      <c r="C783" s="4"/>
      <c r="D783" s="4"/>
      <c r="E783" s="1"/>
      <c r="F783" s="1"/>
      <c r="G783" s="1"/>
      <c r="H783" s="1"/>
      <c r="I783" s="1"/>
    </row>
    <row r="784" spans="1:9" customFormat="1" x14ac:dyDescent="0.25">
      <c r="A784" s="2"/>
      <c r="B784" s="3"/>
      <c r="C784" s="4"/>
      <c r="D784" s="4"/>
      <c r="E784" s="1"/>
      <c r="F784" s="1"/>
      <c r="G784" s="1"/>
      <c r="H784" s="1"/>
      <c r="I784" s="1"/>
    </row>
    <row r="785" spans="1:9" customFormat="1" x14ac:dyDescent="0.25">
      <c r="A785" s="2"/>
      <c r="B785" s="3"/>
      <c r="C785" s="4"/>
      <c r="D785" s="4"/>
      <c r="E785" s="1"/>
      <c r="F785" s="1"/>
      <c r="G785" s="1"/>
      <c r="H785" s="1"/>
      <c r="I785" s="1"/>
    </row>
    <row r="786" spans="1:9" customFormat="1" x14ac:dyDescent="0.25">
      <c r="A786" s="2"/>
      <c r="B786" s="3"/>
      <c r="C786" s="4"/>
      <c r="D786" s="4"/>
      <c r="E786" s="1"/>
      <c r="F786" s="1"/>
      <c r="G786" s="1"/>
      <c r="H786" s="1"/>
      <c r="I786" s="1"/>
    </row>
    <row r="787" spans="1:9" customFormat="1" x14ac:dyDescent="0.25">
      <c r="A787" s="2"/>
      <c r="B787" s="3"/>
      <c r="C787" s="4"/>
      <c r="D787" s="4"/>
      <c r="E787" s="1"/>
      <c r="F787" s="1"/>
      <c r="G787" s="1"/>
      <c r="H787" s="1"/>
      <c r="I787" s="1"/>
    </row>
    <row r="788" spans="1:9" customFormat="1" x14ac:dyDescent="0.25">
      <c r="A788" s="2"/>
      <c r="B788" s="3"/>
      <c r="C788" s="4"/>
      <c r="D788" s="4"/>
      <c r="E788" s="1"/>
      <c r="F788" s="1"/>
      <c r="G788" s="1"/>
      <c r="H788" s="1"/>
      <c r="I788" s="1"/>
    </row>
    <row r="789" spans="1:9" customFormat="1" x14ac:dyDescent="0.25">
      <c r="A789" s="2"/>
      <c r="B789" s="3"/>
      <c r="C789" s="4"/>
      <c r="D789" s="4"/>
      <c r="E789" s="1"/>
      <c r="F789" s="1"/>
      <c r="G789" s="1"/>
      <c r="H789" s="1"/>
      <c r="I789" s="1"/>
    </row>
    <row r="790" spans="1:9" customFormat="1" x14ac:dyDescent="0.25">
      <c r="A790" s="2"/>
      <c r="B790" s="3"/>
      <c r="C790" s="4"/>
      <c r="D790" s="4"/>
      <c r="E790" s="1"/>
      <c r="F790" s="1"/>
      <c r="G790" s="1"/>
      <c r="H790" s="1"/>
      <c r="I790" s="1"/>
    </row>
    <row r="791" spans="1:9" customFormat="1" x14ac:dyDescent="0.25">
      <c r="A791" s="2"/>
      <c r="B791" s="3"/>
      <c r="C791" s="4"/>
      <c r="D791" s="4"/>
      <c r="E791" s="1"/>
      <c r="F791" s="1"/>
      <c r="G791" s="1"/>
      <c r="H791" s="1"/>
      <c r="I791" s="1"/>
    </row>
    <row r="792" spans="1:9" customFormat="1" x14ac:dyDescent="0.25">
      <c r="A792" s="2"/>
      <c r="B792" s="3"/>
      <c r="C792" s="4"/>
      <c r="D792" s="4"/>
      <c r="E792" s="1"/>
      <c r="F792" s="1"/>
      <c r="G792" s="1"/>
      <c r="H792" s="1"/>
      <c r="I792" s="1"/>
    </row>
    <row r="793" spans="1:9" customFormat="1" x14ac:dyDescent="0.25">
      <c r="A793" s="2"/>
      <c r="B793" s="3"/>
      <c r="C793" s="4"/>
      <c r="D793" s="4"/>
      <c r="E793" s="1"/>
      <c r="F793" s="1"/>
      <c r="G793" s="1"/>
      <c r="H793" s="1"/>
      <c r="I793" s="1"/>
    </row>
    <row r="794" spans="1:9" customFormat="1" x14ac:dyDescent="0.25">
      <c r="A794" s="2"/>
      <c r="B794" s="3"/>
      <c r="C794" s="4"/>
      <c r="D794" s="4"/>
      <c r="E794" s="1"/>
      <c r="F794" s="1"/>
      <c r="G794" s="1"/>
      <c r="H794" s="1"/>
      <c r="I794" s="1"/>
    </row>
    <row r="795" spans="1:9" customFormat="1" x14ac:dyDescent="0.25">
      <c r="A795" s="2"/>
      <c r="B795" s="3"/>
      <c r="C795" s="4"/>
      <c r="D795" s="4"/>
      <c r="E795" s="1"/>
      <c r="F795" s="1"/>
      <c r="G795" s="1"/>
      <c r="H795" s="1"/>
      <c r="I795" s="1"/>
    </row>
    <row r="796" spans="1:9" customFormat="1" x14ac:dyDescent="0.25">
      <c r="A796" s="2"/>
      <c r="B796" s="3"/>
      <c r="C796" s="4"/>
      <c r="D796" s="4"/>
      <c r="E796" s="1"/>
      <c r="F796" s="1"/>
      <c r="G796" s="1"/>
      <c r="H796" s="1"/>
      <c r="I796" s="1"/>
    </row>
    <row r="797" spans="1:9" customFormat="1" x14ac:dyDescent="0.25">
      <c r="A797" s="2"/>
      <c r="B797" s="3"/>
      <c r="C797" s="4"/>
      <c r="D797" s="4"/>
      <c r="E797" s="1"/>
      <c r="F797" s="1"/>
      <c r="G797" s="1"/>
      <c r="H797" s="1"/>
      <c r="I797" s="1"/>
    </row>
    <row r="798" spans="1:9" customFormat="1" x14ac:dyDescent="0.25">
      <c r="A798" s="2"/>
      <c r="B798" s="3"/>
      <c r="C798" s="4"/>
      <c r="D798" s="4"/>
      <c r="E798" s="1"/>
      <c r="F798" s="1"/>
      <c r="G798" s="1"/>
      <c r="H798" s="1"/>
      <c r="I798" s="1"/>
    </row>
    <row r="799" spans="1:9" customFormat="1" x14ac:dyDescent="0.25">
      <c r="A799" s="2"/>
      <c r="B799" s="3"/>
      <c r="C799" s="4"/>
      <c r="D799" s="4"/>
      <c r="E799" s="1"/>
      <c r="F799" s="1"/>
      <c r="G799" s="1"/>
      <c r="H799" s="1"/>
      <c r="I799" s="1"/>
    </row>
    <row r="800" spans="1:9" customFormat="1" x14ac:dyDescent="0.25">
      <c r="A800" s="2"/>
      <c r="B800" s="3"/>
      <c r="C800" s="4"/>
      <c r="D800" s="4"/>
      <c r="E800" s="1"/>
      <c r="F800" s="1"/>
      <c r="G800" s="1"/>
      <c r="H800" s="1"/>
      <c r="I800" s="1"/>
    </row>
    <row r="801" spans="1:9" customFormat="1" x14ac:dyDescent="0.25">
      <c r="A801" s="2"/>
      <c r="B801" s="3"/>
      <c r="C801" s="4"/>
      <c r="D801" s="4"/>
      <c r="E801" s="1"/>
      <c r="F801" s="1"/>
      <c r="G801" s="1"/>
      <c r="H801" s="1"/>
      <c r="I801" s="1"/>
    </row>
    <row r="802" spans="1:9" customFormat="1" x14ac:dyDescent="0.25">
      <c r="A802" s="2"/>
      <c r="B802" s="3"/>
      <c r="C802" s="4"/>
      <c r="D802" s="4"/>
      <c r="E802" s="1"/>
      <c r="F802" s="1"/>
      <c r="G802" s="1"/>
      <c r="H802" s="1"/>
      <c r="I802" s="1"/>
    </row>
    <row r="803" spans="1:9" customFormat="1" x14ac:dyDescent="0.25">
      <c r="A803" s="2"/>
      <c r="B803" s="3"/>
      <c r="C803" s="4"/>
      <c r="D803" s="4"/>
      <c r="E803" s="1"/>
      <c r="F803" s="1"/>
      <c r="G803" s="1"/>
      <c r="H803" s="1"/>
      <c r="I803" s="1"/>
    </row>
    <row r="804" spans="1:9" customFormat="1" x14ac:dyDescent="0.25">
      <c r="A804" s="2"/>
      <c r="B804" s="3"/>
      <c r="C804" s="4"/>
      <c r="D804" s="4"/>
      <c r="E804" s="1"/>
      <c r="F804" s="1"/>
      <c r="G804" s="1"/>
      <c r="H804" s="1"/>
      <c r="I804" s="1"/>
    </row>
    <row r="805" spans="1:9" customFormat="1" x14ac:dyDescent="0.25">
      <c r="A805" s="2"/>
      <c r="B805" s="3"/>
      <c r="C805" s="4"/>
      <c r="D805" s="4"/>
      <c r="E805" s="1"/>
      <c r="F805" s="1"/>
      <c r="G805" s="1"/>
      <c r="H805" s="1"/>
      <c r="I805" s="1"/>
    </row>
    <row r="806" spans="1:9" customFormat="1" x14ac:dyDescent="0.25">
      <c r="A806" s="2"/>
      <c r="B806" s="3"/>
      <c r="C806" s="4"/>
      <c r="D806" s="4"/>
      <c r="E806" s="1"/>
      <c r="F806" s="1"/>
      <c r="G806" s="1"/>
      <c r="H806" s="1"/>
      <c r="I806" s="1"/>
    </row>
    <row r="807" spans="1:9" customFormat="1" x14ac:dyDescent="0.25">
      <c r="A807" s="2"/>
      <c r="B807" s="3"/>
      <c r="C807" s="4"/>
      <c r="D807" s="4"/>
      <c r="E807" s="1"/>
      <c r="F807" s="1"/>
      <c r="G807" s="1"/>
      <c r="H807" s="1"/>
      <c r="I807" s="1"/>
    </row>
    <row r="808" spans="1:9" customFormat="1" x14ac:dyDescent="0.25">
      <c r="A808" s="2"/>
      <c r="B808" s="3"/>
      <c r="C808" s="4"/>
      <c r="D808" s="4"/>
      <c r="E808" s="1"/>
      <c r="F808" s="1"/>
      <c r="G808" s="1"/>
      <c r="H808" s="1"/>
      <c r="I808" s="1"/>
    </row>
    <row r="809" spans="1:9" customFormat="1" x14ac:dyDescent="0.25">
      <c r="A809" s="2"/>
      <c r="B809" s="3"/>
      <c r="C809" s="4"/>
      <c r="D809" s="4"/>
      <c r="E809" s="1"/>
      <c r="F809" s="1"/>
      <c r="G809" s="1"/>
      <c r="H809" s="1"/>
      <c r="I809" s="1"/>
    </row>
    <row r="810" spans="1:9" customFormat="1" x14ac:dyDescent="0.25">
      <c r="A810" s="2"/>
      <c r="B810" s="3"/>
      <c r="C810" s="4"/>
      <c r="D810" s="4"/>
      <c r="E810" s="1"/>
      <c r="F810" s="1"/>
      <c r="G810" s="1"/>
      <c r="H810" s="1"/>
      <c r="I810" s="1"/>
    </row>
    <row r="811" spans="1:9" customFormat="1" x14ac:dyDescent="0.25">
      <c r="A811" s="2"/>
      <c r="B811" s="3"/>
      <c r="C811" s="4"/>
      <c r="D811" s="4"/>
      <c r="E811" s="1"/>
      <c r="F811" s="1"/>
      <c r="G811" s="1"/>
      <c r="H811" s="1"/>
      <c r="I811" s="1"/>
    </row>
    <row r="812" spans="1:9" customFormat="1" x14ac:dyDescent="0.25">
      <c r="A812" s="2"/>
      <c r="B812" s="3"/>
      <c r="C812" s="4"/>
      <c r="D812" s="4"/>
      <c r="E812" s="1"/>
      <c r="F812" s="1"/>
      <c r="G812" s="1"/>
      <c r="H812" s="1"/>
      <c r="I812" s="1"/>
    </row>
    <row r="813" spans="1:9" customFormat="1" x14ac:dyDescent="0.25">
      <c r="A813" s="2"/>
      <c r="B813" s="3"/>
      <c r="C813" s="4"/>
      <c r="D813" s="4"/>
      <c r="E813" s="1"/>
      <c r="F813" s="1"/>
      <c r="G813" s="1"/>
      <c r="H813" s="1"/>
      <c r="I813" s="1"/>
    </row>
    <row r="814" spans="1:9" customFormat="1" x14ac:dyDescent="0.25">
      <c r="A814" s="2"/>
      <c r="B814" s="3"/>
      <c r="C814" s="4"/>
      <c r="D814" s="4"/>
      <c r="E814" s="1"/>
      <c r="F814" s="1"/>
      <c r="G814" s="1"/>
      <c r="H814" s="1"/>
      <c r="I814" s="1"/>
    </row>
    <row r="815" spans="1:9" customFormat="1" x14ac:dyDescent="0.25">
      <c r="A815" s="2"/>
      <c r="B815" s="3"/>
      <c r="C815" s="4"/>
      <c r="D815" s="4"/>
      <c r="E815" s="1"/>
      <c r="F815" s="1"/>
      <c r="G815" s="1"/>
      <c r="H815" s="1"/>
      <c r="I815" s="1"/>
    </row>
    <row r="816" spans="1:9" customFormat="1" x14ac:dyDescent="0.25">
      <c r="A816" s="2"/>
      <c r="B816" s="3"/>
      <c r="C816" s="4"/>
      <c r="D816" s="4"/>
      <c r="E816" s="1"/>
      <c r="F816" s="1"/>
      <c r="G816" s="1"/>
      <c r="H816" s="1"/>
      <c r="I816" s="1"/>
    </row>
    <row r="817" spans="1:9" customFormat="1" x14ac:dyDescent="0.25">
      <c r="A817" s="2"/>
      <c r="B817" s="3"/>
      <c r="C817" s="4"/>
      <c r="D817" s="4"/>
      <c r="E817" s="1"/>
      <c r="F817" s="1"/>
      <c r="G817" s="1"/>
      <c r="H817" s="1"/>
      <c r="I817" s="1"/>
    </row>
    <row r="818" spans="1:9" customFormat="1" x14ac:dyDescent="0.25">
      <c r="A818" s="2"/>
      <c r="B818" s="3"/>
      <c r="C818" s="4"/>
      <c r="D818" s="4"/>
      <c r="E818" s="1"/>
      <c r="F818" s="1"/>
      <c r="G818" s="1"/>
      <c r="H818" s="1"/>
      <c r="I818" s="1"/>
    </row>
    <row r="819" spans="1:9" customFormat="1" x14ac:dyDescent="0.25">
      <c r="A819" s="2"/>
      <c r="B819" s="3"/>
      <c r="C819" s="4"/>
      <c r="D819" s="4"/>
      <c r="E819" s="1"/>
      <c r="F819" s="1"/>
      <c r="G819" s="1"/>
      <c r="H819" s="1"/>
      <c r="I819" s="1"/>
    </row>
    <row r="820" spans="1:9" customFormat="1" x14ac:dyDescent="0.25">
      <c r="A820" s="2"/>
      <c r="B820" s="3"/>
      <c r="C820" s="4"/>
      <c r="D820" s="4"/>
      <c r="E820" s="1"/>
      <c r="F820" s="1"/>
      <c r="G820" s="1"/>
      <c r="H820" s="1"/>
      <c r="I820" s="1"/>
    </row>
    <row r="821" spans="1:9" customFormat="1" x14ac:dyDescent="0.25">
      <c r="A821" s="2"/>
      <c r="B821" s="3"/>
      <c r="C821" s="4"/>
      <c r="D821" s="4"/>
      <c r="E821" s="1"/>
      <c r="F821" s="1"/>
      <c r="G821" s="1"/>
      <c r="H821" s="1"/>
      <c r="I821" s="1"/>
    </row>
    <row r="822" spans="1:9" customFormat="1" x14ac:dyDescent="0.25">
      <c r="A822" s="2"/>
      <c r="B822" s="3"/>
      <c r="C822" s="4"/>
      <c r="D822" s="4"/>
      <c r="E822" s="1"/>
      <c r="F822" s="1"/>
      <c r="G822" s="1"/>
      <c r="H822" s="1"/>
      <c r="I822" s="1"/>
    </row>
    <row r="823" spans="1:9" customFormat="1" x14ac:dyDescent="0.25">
      <c r="A823" s="2"/>
      <c r="B823" s="3"/>
      <c r="C823" s="4"/>
      <c r="D823" s="4"/>
      <c r="E823" s="1"/>
      <c r="F823" s="1"/>
      <c r="G823" s="1"/>
      <c r="H823" s="1"/>
      <c r="I823" s="1"/>
    </row>
    <row r="824" spans="1:9" customFormat="1" x14ac:dyDescent="0.25">
      <c r="A824" s="2"/>
      <c r="B824" s="3"/>
      <c r="C824" s="4"/>
      <c r="D824" s="4"/>
      <c r="E824" s="1"/>
      <c r="F824" s="1"/>
      <c r="G824" s="1"/>
      <c r="H824" s="1"/>
      <c r="I824" s="1"/>
    </row>
    <row r="825" spans="1:9" customFormat="1" x14ac:dyDescent="0.25">
      <c r="A825" s="2"/>
      <c r="B825" s="3"/>
      <c r="C825" s="4"/>
      <c r="D825" s="4"/>
      <c r="E825" s="1"/>
      <c r="F825" s="1"/>
      <c r="G825" s="1"/>
      <c r="H825" s="1"/>
      <c r="I825" s="1"/>
    </row>
    <row r="826" spans="1:9" customFormat="1" x14ac:dyDescent="0.25">
      <c r="A826" s="2"/>
      <c r="B826" s="3"/>
      <c r="C826" s="4"/>
      <c r="D826" s="4"/>
      <c r="E826" s="1"/>
      <c r="F826" s="1"/>
      <c r="G826" s="1"/>
      <c r="H826" s="1"/>
      <c r="I826" s="1"/>
    </row>
    <row r="827" spans="1:9" customFormat="1" x14ac:dyDescent="0.25">
      <c r="A827" s="2"/>
      <c r="B827" s="3"/>
      <c r="C827" s="4"/>
      <c r="D827" s="4"/>
      <c r="E827" s="1"/>
      <c r="F827" s="1"/>
      <c r="G827" s="1"/>
      <c r="H827" s="1"/>
      <c r="I827" s="1"/>
    </row>
    <row r="828" spans="1:9" customFormat="1" x14ac:dyDescent="0.25">
      <c r="A828" s="2"/>
      <c r="B828" s="3"/>
      <c r="C828" s="4"/>
      <c r="D828" s="4"/>
      <c r="E828" s="1"/>
      <c r="F828" s="1"/>
      <c r="G828" s="1"/>
      <c r="H828" s="1"/>
      <c r="I828" s="1"/>
    </row>
    <row r="829" spans="1:9" customFormat="1" x14ac:dyDescent="0.25">
      <c r="A829" s="2"/>
      <c r="B829" s="3"/>
      <c r="C829" s="4"/>
      <c r="D829" s="4"/>
      <c r="E829" s="1"/>
      <c r="F829" s="1"/>
      <c r="G829" s="1"/>
      <c r="H829" s="1"/>
      <c r="I829" s="1"/>
    </row>
    <row r="830" spans="1:9" customFormat="1" x14ac:dyDescent="0.25">
      <c r="A830" s="2"/>
      <c r="B830" s="3"/>
      <c r="C830" s="4"/>
      <c r="D830" s="4"/>
      <c r="E830" s="1"/>
      <c r="F830" s="1"/>
      <c r="G830" s="1"/>
      <c r="H830" s="1"/>
      <c r="I830" s="1"/>
    </row>
    <row r="831" spans="1:9" customFormat="1" x14ac:dyDescent="0.25">
      <c r="A831" s="2"/>
      <c r="B831" s="3"/>
      <c r="C831" s="4"/>
      <c r="D831" s="4"/>
      <c r="E831" s="1"/>
      <c r="F831" s="1"/>
      <c r="G831" s="1"/>
      <c r="H831" s="1"/>
      <c r="I831" s="1"/>
    </row>
    <row r="832" spans="1:9" customFormat="1" x14ac:dyDescent="0.25">
      <c r="A832" s="2"/>
      <c r="B832" s="3"/>
      <c r="C832" s="4"/>
      <c r="D832" s="4"/>
      <c r="E832" s="1"/>
      <c r="F832" s="1"/>
      <c r="G832" s="1"/>
      <c r="H832" s="1"/>
      <c r="I832" s="1"/>
    </row>
    <row r="833" spans="1:9" customFormat="1" x14ac:dyDescent="0.25">
      <c r="A833" s="2"/>
      <c r="B833" s="3"/>
      <c r="C833" s="4"/>
      <c r="D833" s="4"/>
      <c r="E833" s="1"/>
      <c r="F833" s="1"/>
      <c r="G833" s="1"/>
      <c r="H833" s="1"/>
      <c r="I833" s="1"/>
    </row>
    <row r="834" spans="1:9" customFormat="1" x14ac:dyDescent="0.25">
      <c r="A834" s="2"/>
      <c r="B834" s="3"/>
      <c r="C834" s="4"/>
      <c r="D834" s="4"/>
      <c r="E834" s="1"/>
      <c r="F834" s="1"/>
      <c r="G834" s="1"/>
      <c r="H834" s="1"/>
      <c r="I834" s="1"/>
    </row>
    <row r="835" spans="1:9" customFormat="1" x14ac:dyDescent="0.25">
      <c r="A835" s="2"/>
      <c r="B835" s="3"/>
      <c r="C835" s="4"/>
      <c r="D835" s="4"/>
      <c r="E835" s="1"/>
      <c r="F835" s="1"/>
      <c r="G835" s="1"/>
      <c r="H835" s="1"/>
      <c r="I835" s="1"/>
    </row>
    <row r="836" spans="1:9" customFormat="1" x14ac:dyDescent="0.25">
      <c r="A836" s="2"/>
      <c r="B836" s="3"/>
      <c r="C836" s="4"/>
      <c r="D836" s="4"/>
      <c r="E836" s="1"/>
      <c r="F836" s="1"/>
      <c r="G836" s="1"/>
      <c r="H836" s="1"/>
      <c r="I836" s="1"/>
    </row>
    <row r="837" spans="1:9" customFormat="1" x14ac:dyDescent="0.25">
      <c r="A837" s="2"/>
      <c r="B837" s="3"/>
      <c r="C837" s="4"/>
      <c r="D837" s="4"/>
      <c r="E837" s="1"/>
      <c r="F837" s="1"/>
      <c r="G837" s="1"/>
      <c r="H837" s="1"/>
      <c r="I837" s="1"/>
    </row>
    <row r="838" spans="1:9" customFormat="1" x14ac:dyDescent="0.25">
      <c r="A838" s="2"/>
      <c r="B838" s="3"/>
      <c r="C838" s="4"/>
      <c r="D838" s="4"/>
      <c r="E838" s="1"/>
      <c r="F838" s="1"/>
      <c r="G838" s="1"/>
      <c r="H838" s="1"/>
      <c r="I838" s="1"/>
    </row>
    <row r="839" spans="1:9" customFormat="1" x14ac:dyDescent="0.25">
      <c r="A839" s="2"/>
      <c r="B839" s="3"/>
      <c r="C839" s="4"/>
      <c r="D839" s="4"/>
      <c r="E839" s="1"/>
      <c r="F839" s="1"/>
      <c r="G839" s="1"/>
      <c r="H839" s="1"/>
      <c r="I839" s="1"/>
    </row>
    <row r="840" spans="1:9" customFormat="1" x14ac:dyDescent="0.25">
      <c r="A840" s="2"/>
      <c r="B840" s="3"/>
      <c r="C840" s="4"/>
      <c r="D840" s="4"/>
      <c r="E840" s="1"/>
      <c r="F840" s="1"/>
      <c r="G840" s="1"/>
      <c r="H840" s="1"/>
      <c r="I840" s="1"/>
    </row>
    <row r="841" spans="1:9" customFormat="1" x14ac:dyDescent="0.25">
      <c r="A841" s="2"/>
      <c r="B841" s="3"/>
      <c r="C841" s="4"/>
      <c r="D841" s="4"/>
      <c r="E841" s="1"/>
      <c r="F841" s="1"/>
      <c r="G841" s="1"/>
      <c r="H841" s="1"/>
      <c r="I841" s="1"/>
    </row>
    <row r="842" spans="1:9" customFormat="1" x14ac:dyDescent="0.25">
      <c r="A842" s="2"/>
      <c r="B842" s="3"/>
      <c r="C842" s="4"/>
      <c r="D842" s="4"/>
      <c r="E842" s="1"/>
      <c r="F842" s="1"/>
      <c r="G842" s="1"/>
      <c r="H842" s="1"/>
      <c r="I842" s="1"/>
    </row>
    <row r="843" spans="1:9" customFormat="1" x14ac:dyDescent="0.25">
      <c r="A843" s="2"/>
      <c r="B843" s="3"/>
      <c r="C843" s="4"/>
      <c r="D843" s="4"/>
      <c r="E843" s="1"/>
      <c r="F843" s="1"/>
      <c r="G843" s="1"/>
      <c r="H843" s="1"/>
      <c r="I843" s="1"/>
    </row>
    <row r="844" spans="1:9" customFormat="1" x14ac:dyDescent="0.25">
      <c r="A844" s="2"/>
      <c r="B844" s="3"/>
      <c r="C844" s="4"/>
      <c r="D844" s="4"/>
      <c r="E844" s="1"/>
      <c r="F844" s="1"/>
      <c r="G844" s="1"/>
      <c r="H844" s="1"/>
      <c r="I844" s="1"/>
    </row>
    <row r="845" spans="1:9" customFormat="1" x14ac:dyDescent="0.25">
      <c r="A845" s="2"/>
      <c r="B845" s="3"/>
      <c r="C845" s="4"/>
      <c r="D845" s="4"/>
      <c r="E845" s="1"/>
      <c r="F845" s="1"/>
      <c r="G845" s="1"/>
      <c r="H845" s="1"/>
      <c r="I845" s="1"/>
    </row>
    <row r="846" spans="1:9" customFormat="1" x14ac:dyDescent="0.25">
      <c r="A846" s="2"/>
      <c r="B846" s="3"/>
      <c r="C846" s="4"/>
      <c r="D846" s="4"/>
      <c r="E846" s="1"/>
      <c r="F846" s="1"/>
      <c r="G846" s="1"/>
      <c r="H846" s="1"/>
      <c r="I846" s="1"/>
    </row>
    <row r="847" spans="1:9" customFormat="1" x14ac:dyDescent="0.25">
      <c r="A847" s="2"/>
      <c r="B847" s="3"/>
      <c r="C847" s="4"/>
      <c r="D847" s="4"/>
      <c r="E847" s="1"/>
      <c r="F847" s="1"/>
      <c r="G847" s="1"/>
      <c r="H847" s="1"/>
      <c r="I847" s="1"/>
    </row>
    <row r="848" spans="1:9" customFormat="1" x14ac:dyDescent="0.25">
      <c r="A848" s="2"/>
      <c r="B848" s="3"/>
      <c r="C848" s="4"/>
      <c r="D848" s="4"/>
      <c r="E848" s="1"/>
      <c r="F848" s="1"/>
      <c r="G848" s="1"/>
      <c r="H848" s="1"/>
      <c r="I848" s="1"/>
    </row>
    <row r="849" spans="1:9" customFormat="1" x14ac:dyDescent="0.25">
      <c r="A849" s="2"/>
      <c r="B849" s="3"/>
      <c r="C849" s="4"/>
      <c r="D849" s="4"/>
      <c r="E849" s="1"/>
      <c r="F849" s="1"/>
      <c r="G849" s="1"/>
      <c r="H849" s="1"/>
      <c r="I849" s="1"/>
    </row>
    <row r="850" spans="1:9" customFormat="1" x14ac:dyDescent="0.25">
      <c r="A850" s="2"/>
      <c r="B850" s="3"/>
      <c r="C850" s="4"/>
      <c r="D850" s="4"/>
      <c r="E850" s="1"/>
      <c r="F850" s="1"/>
      <c r="G850" s="1"/>
      <c r="H850" s="1"/>
      <c r="I850" s="1"/>
    </row>
    <row r="851" spans="1:9" customFormat="1" x14ac:dyDescent="0.25">
      <c r="A851" s="2"/>
      <c r="B851" s="3"/>
      <c r="C851" s="4"/>
      <c r="D851" s="4"/>
      <c r="E851" s="1"/>
      <c r="F851" s="1"/>
      <c r="G851" s="1"/>
      <c r="H851" s="1"/>
      <c r="I851" s="1"/>
    </row>
    <row r="852" spans="1:9" customFormat="1" x14ac:dyDescent="0.25">
      <c r="A852" s="2"/>
      <c r="B852" s="3"/>
      <c r="C852" s="4"/>
      <c r="D852" s="4"/>
      <c r="E852" s="1"/>
      <c r="F852" s="1"/>
      <c r="G852" s="1"/>
      <c r="H852" s="1"/>
      <c r="I852" s="1"/>
    </row>
    <row r="853" spans="1:9" customFormat="1" x14ac:dyDescent="0.25">
      <c r="A853" s="2"/>
      <c r="B853" s="3"/>
      <c r="C853" s="4"/>
      <c r="D853" s="4"/>
      <c r="E853" s="1"/>
      <c r="F853" s="1"/>
      <c r="G853" s="1"/>
      <c r="H853" s="1"/>
      <c r="I853" s="1"/>
    </row>
    <row r="854" spans="1:9" customFormat="1" x14ac:dyDescent="0.25">
      <c r="A854" s="2"/>
      <c r="B854" s="3"/>
      <c r="C854" s="4"/>
      <c r="D854" s="4"/>
      <c r="E854" s="1"/>
      <c r="F854" s="1"/>
      <c r="G854" s="1"/>
      <c r="H854" s="1"/>
      <c r="I854" s="1"/>
    </row>
    <row r="855" spans="1:9" customFormat="1" x14ac:dyDescent="0.25">
      <c r="A855" s="2"/>
      <c r="B855" s="3"/>
      <c r="C855" s="4"/>
      <c r="D855" s="4"/>
      <c r="E855" s="1"/>
      <c r="F855" s="1"/>
      <c r="G855" s="1"/>
      <c r="H855" s="1"/>
      <c r="I855" s="1"/>
    </row>
    <row r="856" spans="1:9" customFormat="1" x14ac:dyDescent="0.25">
      <c r="A856" s="2"/>
      <c r="B856" s="3"/>
      <c r="C856" s="4"/>
      <c r="D856" s="4"/>
      <c r="E856" s="1"/>
      <c r="F856" s="1"/>
      <c r="G856" s="1"/>
      <c r="H856" s="1"/>
      <c r="I856" s="1"/>
    </row>
    <row r="857" spans="1:9" customFormat="1" x14ac:dyDescent="0.25">
      <c r="A857" s="2"/>
      <c r="B857" s="3"/>
      <c r="C857" s="4"/>
      <c r="D857" s="4"/>
      <c r="E857" s="1"/>
      <c r="F857" s="1"/>
      <c r="G857" s="1"/>
      <c r="H857" s="1"/>
      <c r="I857" s="1"/>
    </row>
    <row r="858" spans="1:9" customFormat="1" x14ac:dyDescent="0.25">
      <c r="A858" s="2"/>
      <c r="B858" s="3"/>
      <c r="C858" s="4"/>
      <c r="D858" s="4"/>
      <c r="E858" s="1"/>
      <c r="F858" s="1"/>
      <c r="G858" s="1"/>
      <c r="H858" s="1"/>
      <c r="I858" s="1"/>
    </row>
    <row r="859" spans="1:9" customFormat="1" x14ac:dyDescent="0.25">
      <c r="A859" s="2"/>
      <c r="B859" s="3"/>
      <c r="C859" s="4"/>
      <c r="D859" s="4"/>
      <c r="E859" s="1"/>
      <c r="F859" s="1"/>
      <c r="G859" s="1"/>
      <c r="H859" s="1"/>
      <c r="I859" s="1"/>
    </row>
    <row r="860" spans="1:9" customFormat="1" x14ac:dyDescent="0.25">
      <c r="A860" s="2"/>
      <c r="B860" s="3"/>
      <c r="C860" s="4"/>
      <c r="D860" s="4"/>
      <c r="E860" s="1"/>
      <c r="F860" s="1"/>
      <c r="G860" s="1"/>
      <c r="H860" s="1"/>
      <c r="I860" s="1"/>
    </row>
    <row r="861" spans="1:9" customFormat="1" x14ac:dyDescent="0.25">
      <c r="A861" s="2"/>
      <c r="B861" s="3"/>
      <c r="C861" s="4"/>
      <c r="D861" s="4"/>
      <c r="E861" s="1"/>
      <c r="F861" s="1"/>
      <c r="G861" s="1"/>
      <c r="H861" s="1"/>
      <c r="I861" s="1"/>
    </row>
    <row r="862" spans="1:9" customFormat="1" x14ac:dyDescent="0.25">
      <c r="A862" s="2"/>
      <c r="B862" s="3"/>
      <c r="C862" s="4"/>
      <c r="D862" s="4"/>
      <c r="E862" s="1"/>
      <c r="F862" s="1"/>
      <c r="G862" s="1"/>
      <c r="H862" s="1"/>
      <c r="I862" s="1"/>
    </row>
    <row r="863" spans="1:9" customFormat="1" x14ac:dyDescent="0.25">
      <c r="A863" s="2"/>
      <c r="B863" s="3"/>
      <c r="C863" s="4"/>
      <c r="D863" s="4"/>
      <c r="E863" s="1"/>
      <c r="F863" s="1"/>
      <c r="G863" s="1"/>
      <c r="H863" s="1"/>
      <c r="I863" s="1"/>
    </row>
    <row r="864" spans="1:9" customFormat="1" x14ac:dyDescent="0.25">
      <c r="A864" s="2"/>
      <c r="B864" s="3"/>
      <c r="C864" s="4"/>
      <c r="D864" s="4"/>
      <c r="E864" s="1"/>
      <c r="F864" s="1"/>
      <c r="G864" s="1"/>
      <c r="H864" s="1"/>
      <c r="I864" s="1"/>
    </row>
    <row r="865" spans="1:9" customFormat="1" x14ac:dyDescent="0.25">
      <c r="A865" s="2"/>
      <c r="B865" s="3"/>
      <c r="C865" s="4"/>
      <c r="D865" s="4"/>
      <c r="E865" s="1"/>
      <c r="F865" s="1"/>
      <c r="G865" s="1"/>
      <c r="H865" s="1"/>
      <c r="I865" s="1"/>
    </row>
    <row r="866" spans="1:9" customFormat="1" x14ac:dyDescent="0.25">
      <c r="A866" s="2"/>
      <c r="B866" s="3"/>
      <c r="C866" s="4"/>
      <c r="D866" s="4"/>
      <c r="E866" s="1"/>
      <c r="F866" s="1"/>
      <c r="G866" s="1"/>
      <c r="H866" s="1"/>
      <c r="I866" s="1"/>
    </row>
    <row r="867" spans="1:9" customFormat="1" x14ac:dyDescent="0.25">
      <c r="A867" s="2"/>
      <c r="B867" s="3"/>
      <c r="C867" s="4"/>
      <c r="D867" s="4"/>
      <c r="E867" s="1"/>
      <c r="F867" s="1"/>
      <c r="G867" s="1"/>
      <c r="H867" s="1"/>
      <c r="I867" s="1"/>
    </row>
    <row r="868" spans="1:9" customFormat="1" x14ac:dyDescent="0.25">
      <c r="A868" s="2"/>
      <c r="B868" s="3"/>
      <c r="C868" s="4"/>
      <c r="D868" s="4"/>
      <c r="E868" s="1"/>
      <c r="F868" s="1"/>
      <c r="G868" s="1"/>
      <c r="H868" s="1"/>
      <c r="I868" s="1"/>
    </row>
    <row r="869" spans="1:9" customFormat="1" x14ac:dyDescent="0.25">
      <c r="A869" s="2"/>
      <c r="B869" s="3"/>
      <c r="C869" s="4"/>
      <c r="D869" s="4"/>
      <c r="E869" s="1"/>
      <c r="F869" s="1"/>
      <c r="G869" s="1"/>
      <c r="H869" s="1"/>
      <c r="I869" s="1"/>
    </row>
    <row r="870" spans="1:9" customFormat="1" x14ac:dyDescent="0.25">
      <c r="A870" s="2"/>
      <c r="B870" s="3"/>
      <c r="C870" s="4"/>
      <c r="D870" s="4"/>
      <c r="E870" s="1"/>
      <c r="F870" s="1"/>
      <c r="G870" s="1"/>
      <c r="H870" s="1"/>
      <c r="I870" s="1"/>
    </row>
    <row r="871" spans="1:9" customFormat="1" x14ac:dyDescent="0.25">
      <c r="A871" s="2"/>
      <c r="B871" s="3"/>
      <c r="C871" s="4"/>
      <c r="D871" s="4"/>
      <c r="E871" s="1"/>
      <c r="F871" s="1"/>
      <c r="G871" s="1"/>
      <c r="H871" s="1"/>
      <c r="I871" s="1"/>
    </row>
    <row r="872" spans="1:9" customFormat="1" x14ac:dyDescent="0.25">
      <c r="A872" s="2"/>
      <c r="B872" s="3"/>
      <c r="C872" s="4"/>
      <c r="D872" s="4"/>
      <c r="E872" s="1"/>
      <c r="F872" s="1"/>
      <c r="G872" s="1"/>
      <c r="H872" s="1"/>
      <c r="I872" s="1"/>
    </row>
    <row r="873" spans="1:9" customFormat="1" x14ac:dyDescent="0.25">
      <c r="A873" s="2"/>
      <c r="B873" s="3"/>
      <c r="C873" s="4"/>
      <c r="D873" s="4"/>
      <c r="E873" s="1"/>
      <c r="F873" s="1"/>
      <c r="G873" s="1"/>
      <c r="H873" s="1"/>
      <c r="I873" s="1"/>
    </row>
    <row r="874" spans="1:9" customFormat="1" x14ac:dyDescent="0.25">
      <c r="A874" s="2"/>
      <c r="B874" s="3"/>
      <c r="C874" s="4"/>
      <c r="D874" s="4"/>
      <c r="E874" s="1"/>
      <c r="F874" s="1"/>
      <c r="G874" s="1"/>
      <c r="H874" s="1"/>
      <c r="I874" s="1"/>
    </row>
    <row r="875" spans="1:9" customFormat="1" x14ac:dyDescent="0.25">
      <c r="A875" s="2"/>
      <c r="B875" s="3"/>
      <c r="C875" s="4"/>
      <c r="D875" s="4"/>
      <c r="E875" s="1"/>
      <c r="F875" s="1"/>
      <c r="G875" s="1"/>
      <c r="H875" s="1"/>
      <c r="I875" s="1"/>
    </row>
    <row r="876" spans="1:9" customFormat="1" x14ac:dyDescent="0.25">
      <c r="A876" s="2"/>
      <c r="B876" s="3"/>
      <c r="C876" s="4"/>
      <c r="D876" s="4"/>
      <c r="E876" s="1"/>
      <c r="F876" s="1"/>
      <c r="G876" s="1"/>
      <c r="H876" s="1"/>
      <c r="I876" s="1"/>
    </row>
    <row r="877" spans="1:9" customFormat="1" x14ac:dyDescent="0.25">
      <c r="A877" s="2"/>
      <c r="B877" s="3"/>
      <c r="C877" s="4"/>
      <c r="D877" s="4"/>
      <c r="E877" s="1"/>
      <c r="F877" s="1"/>
      <c r="G877" s="1"/>
      <c r="H877" s="1"/>
      <c r="I877" s="1"/>
    </row>
    <row r="878" spans="1:9" customFormat="1" x14ac:dyDescent="0.25">
      <c r="A878" s="2"/>
      <c r="B878" s="3"/>
      <c r="C878" s="4"/>
      <c r="D878" s="4"/>
      <c r="E878" s="1"/>
      <c r="F878" s="1"/>
      <c r="G878" s="1"/>
      <c r="H878" s="1"/>
      <c r="I878" s="1"/>
    </row>
    <row r="879" spans="1:9" customFormat="1" x14ac:dyDescent="0.25">
      <c r="A879" s="2"/>
      <c r="B879" s="3"/>
      <c r="C879" s="4"/>
      <c r="D879" s="4"/>
      <c r="E879" s="1"/>
      <c r="F879" s="1"/>
      <c r="G879" s="1"/>
      <c r="H879" s="1"/>
      <c r="I879" s="1"/>
    </row>
    <row r="880" spans="1:9" customFormat="1" x14ac:dyDescent="0.25">
      <c r="A880" s="2"/>
      <c r="B880" s="3"/>
      <c r="C880" s="4"/>
      <c r="D880" s="4"/>
      <c r="E880" s="1"/>
      <c r="F880" s="1"/>
      <c r="G880" s="1"/>
      <c r="H880" s="1"/>
      <c r="I880" s="1"/>
    </row>
    <row r="881" spans="1:9" customFormat="1" x14ac:dyDescent="0.25">
      <c r="A881" s="2"/>
      <c r="B881" s="3"/>
      <c r="C881" s="4"/>
      <c r="D881" s="4"/>
      <c r="E881" s="1"/>
      <c r="F881" s="1"/>
      <c r="G881" s="1"/>
      <c r="H881" s="1"/>
      <c r="I881" s="1"/>
    </row>
    <row r="882" spans="1:9" customFormat="1" x14ac:dyDescent="0.25">
      <c r="A882" s="2"/>
      <c r="B882" s="3"/>
      <c r="C882" s="4"/>
      <c r="D882" s="4"/>
      <c r="E882" s="1"/>
      <c r="F882" s="1"/>
      <c r="G882" s="1"/>
      <c r="H882" s="1"/>
      <c r="I882" s="1"/>
    </row>
    <row r="883" spans="1:9" customFormat="1" x14ac:dyDescent="0.25">
      <c r="A883" s="2"/>
      <c r="B883" s="3"/>
      <c r="C883" s="4"/>
      <c r="D883" s="4"/>
      <c r="E883" s="1"/>
      <c r="F883" s="1"/>
      <c r="G883" s="1"/>
      <c r="H883" s="1"/>
      <c r="I883" s="1"/>
    </row>
    <row r="884" spans="1:9" customFormat="1" x14ac:dyDescent="0.25">
      <c r="A884" s="2"/>
      <c r="B884" s="3"/>
      <c r="C884" s="4"/>
      <c r="D884" s="4"/>
      <c r="E884" s="1"/>
      <c r="F884" s="1"/>
      <c r="G884" s="1"/>
      <c r="H884" s="1"/>
      <c r="I884" s="1"/>
    </row>
    <row r="885" spans="1:9" customFormat="1" x14ac:dyDescent="0.25">
      <c r="A885" s="2"/>
      <c r="B885" s="3"/>
      <c r="C885" s="4"/>
      <c r="D885" s="4"/>
      <c r="E885" s="1"/>
      <c r="F885" s="1"/>
      <c r="G885" s="1"/>
      <c r="H885" s="1"/>
      <c r="I885" s="1"/>
    </row>
    <row r="886" spans="1:9" customFormat="1" x14ac:dyDescent="0.25">
      <c r="A886" s="2"/>
      <c r="B886" s="3"/>
      <c r="C886" s="4"/>
      <c r="D886" s="4"/>
      <c r="E886" s="1"/>
      <c r="F886" s="1"/>
      <c r="G886" s="1"/>
      <c r="H886" s="1"/>
      <c r="I886" s="1"/>
    </row>
    <row r="887" spans="1:9" customFormat="1" x14ac:dyDescent="0.25">
      <c r="A887" s="2"/>
      <c r="B887" s="3"/>
      <c r="C887" s="4"/>
      <c r="D887" s="4"/>
      <c r="E887" s="1"/>
      <c r="F887" s="1"/>
      <c r="G887" s="1"/>
      <c r="H887" s="1"/>
      <c r="I887" s="1"/>
    </row>
    <row r="888" spans="1:9" customFormat="1" x14ac:dyDescent="0.25">
      <c r="A888" s="2"/>
      <c r="B888" s="3"/>
      <c r="C888" s="4"/>
      <c r="D888" s="4"/>
      <c r="E888" s="1"/>
      <c r="F888" s="1"/>
      <c r="G888" s="1"/>
      <c r="H888" s="1"/>
      <c r="I888" s="1"/>
    </row>
    <row r="889" spans="1:9" customFormat="1" x14ac:dyDescent="0.25">
      <c r="A889" s="2"/>
      <c r="B889" s="3"/>
      <c r="C889" s="4"/>
      <c r="D889" s="4"/>
      <c r="E889" s="1"/>
      <c r="F889" s="1"/>
      <c r="G889" s="1"/>
      <c r="H889" s="1"/>
      <c r="I889" s="1"/>
    </row>
    <row r="890" spans="1:9" customFormat="1" x14ac:dyDescent="0.25">
      <c r="A890" s="2"/>
      <c r="B890" s="3"/>
      <c r="C890" s="4"/>
      <c r="D890" s="4"/>
      <c r="E890" s="1"/>
      <c r="F890" s="1"/>
      <c r="G890" s="1"/>
      <c r="H890" s="1"/>
      <c r="I890" s="1"/>
    </row>
    <row r="891" spans="1:9" customFormat="1" x14ac:dyDescent="0.25">
      <c r="A891" s="2"/>
      <c r="B891" s="3"/>
      <c r="C891" s="4"/>
      <c r="D891" s="4"/>
      <c r="E891" s="1"/>
      <c r="F891" s="1"/>
      <c r="G891" s="1"/>
      <c r="H891" s="1"/>
      <c r="I891" s="1"/>
    </row>
    <row r="892" spans="1:9" customFormat="1" x14ac:dyDescent="0.25">
      <c r="A892" s="2"/>
      <c r="B892" s="3"/>
      <c r="C892" s="4"/>
      <c r="D892" s="4"/>
      <c r="E892" s="1"/>
      <c r="F892" s="1"/>
      <c r="G892" s="1"/>
      <c r="H892" s="1"/>
      <c r="I892" s="1"/>
    </row>
    <row r="893" spans="1:9" customFormat="1" x14ac:dyDescent="0.25">
      <c r="A893" s="2"/>
      <c r="B893" s="3"/>
      <c r="C893" s="4"/>
      <c r="D893" s="4"/>
      <c r="E893" s="1"/>
      <c r="F893" s="1"/>
      <c r="G893" s="1"/>
      <c r="H893" s="1"/>
      <c r="I893" s="1"/>
    </row>
    <row r="894" spans="1:9" customFormat="1" x14ac:dyDescent="0.25">
      <c r="A894" s="2"/>
      <c r="B894" s="3"/>
      <c r="C894" s="4"/>
      <c r="D894" s="4"/>
      <c r="E894" s="1"/>
      <c r="F894" s="1"/>
      <c r="G894" s="1"/>
      <c r="H894" s="1"/>
      <c r="I894" s="1"/>
    </row>
    <row r="895" spans="1:9" customFormat="1" x14ac:dyDescent="0.25">
      <c r="A895" s="2"/>
      <c r="B895" s="3"/>
      <c r="C895" s="4"/>
      <c r="D895" s="4"/>
      <c r="E895" s="1"/>
      <c r="F895" s="1"/>
      <c r="G895" s="1"/>
      <c r="H895" s="1"/>
      <c r="I895" s="1"/>
    </row>
    <row r="896" spans="1:9" customFormat="1" x14ac:dyDescent="0.25">
      <c r="A896" s="2"/>
      <c r="B896" s="3"/>
      <c r="C896" s="4"/>
      <c r="D896" s="4"/>
      <c r="E896" s="1"/>
      <c r="F896" s="1"/>
      <c r="G896" s="1"/>
      <c r="H896" s="1"/>
      <c r="I896" s="1"/>
    </row>
    <row r="897" spans="1:9" customFormat="1" x14ac:dyDescent="0.25">
      <c r="A897" s="2"/>
      <c r="B897" s="3"/>
      <c r="C897" s="4"/>
      <c r="D897" s="4"/>
      <c r="E897" s="1"/>
      <c r="F897" s="1"/>
      <c r="G897" s="1"/>
      <c r="H897" s="1"/>
      <c r="I897" s="1"/>
    </row>
    <row r="898" spans="1:9" customFormat="1" x14ac:dyDescent="0.25">
      <c r="A898" s="2"/>
      <c r="B898" s="3"/>
      <c r="C898" s="4"/>
      <c r="D898" s="4"/>
      <c r="E898" s="1"/>
      <c r="F898" s="1"/>
      <c r="G898" s="1"/>
      <c r="H898" s="1"/>
      <c r="I898" s="1"/>
    </row>
    <row r="899" spans="1:9" customFormat="1" x14ac:dyDescent="0.25">
      <c r="A899" s="2"/>
      <c r="B899" s="3"/>
      <c r="C899" s="4"/>
      <c r="D899" s="4"/>
      <c r="E899" s="1"/>
      <c r="F899" s="1"/>
      <c r="G899" s="1"/>
      <c r="H899" s="1"/>
      <c r="I899" s="1"/>
    </row>
    <row r="900" spans="1:9" customFormat="1" x14ac:dyDescent="0.25">
      <c r="A900" s="2"/>
      <c r="B900" s="3"/>
      <c r="C900" s="4"/>
      <c r="D900" s="4"/>
      <c r="E900" s="1"/>
      <c r="F900" s="1"/>
      <c r="G900" s="1"/>
      <c r="H900" s="1"/>
      <c r="I900" s="1"/>
    </row>
    <row r="901" spans="1:9" customFormat="1" x14ac:dyDescent="0.25">
      <c r="A901" s="2"/>
      <c r="B901" s="3"/>
      <c r="C901" s="4"/>
      <c r="D901" s="4"/>
      <c r="E901" s="1"/>
      <c r="F901" s="1"/>
      <c r="G901" s="1"/>
      <c r="H901" s="1"/>
      <c r="I901" s="1"/>
    </row>
    <row r="902" spans="1:9" customFormat="1" x14ac:dyDescent="0.25">
      <c r="A902" s="2"/>
      <c r="B902" s="3"/>
      <c r="C902" s="4"/>
      <c r="D902" s="4"/>
      <c r="E902" s="1"/>
      <c r="F902" s="1"/>
      <c r="G902" s="1"/>
      <c r="H902" s="1"/>
      <c r="I902" s="1"/>
    </row>
    <row r="903" spans="1:9" s="6" customFormat="1" x14ac:dyDescent="0.25">
      <c r="A903" s="8"/>
      <c r="B903" s="9"/>
      <c r="C903" s="10"/>
      <c r="D903" s="10"/>
      <c r="E903" s="11"/>
      <c r="F903" s="11"/>
      <c r="G903" s="11"/>
      <c r="H903" s="11"/>
      <c r="I903" s="11"/>
    </row>
    <row r="904" spans="1:9" customFormat="1" x14ac:dyDescent="0.25">
      <c r="A904" s="2"/>
      <c r="B904" s="3"/>
      <c r="C904" s="4"/>
      <c r="D904" s="4"/>
      <c r="E904" s="1"/>
      <c r="F904" s="1"/>
      <c r="G904" s="1"/>
      <c r="H904" s="1"/>
      <c r="I904" s="1"/>
    </row>
    <row r="905" spans="1:9" customFormat="1" x14ac:dyDescent="0.25">
      <c r="A905" s="2"/>
      <c r="B905" s="3"/>
      <c r="C905" s="4"/>
      <c r="D905" s="4"/>
      <c r="E905" s="1"/>
      <c r="F905" s="1"/>
      <c r="G905" s="1"/>
      <c r="H905" s="1"/>
      <c r="I905" s="1"/>
    </row>
    <row r="906" spans="1:9" customFormat="1" x14ac:dyDescent="0.25">
      <c r="A906" s="2"/>
      <c r="B906" s="3"/>
      <c r="C906" s="4"/>
      <c r="D906" s="4"/>
      <c r="E906" s="1"/>
      <c r="F906" s="1"/>
      <c r="G906" s="1"/>
      <c r="H906" s="1"/>
      <c r="I906" s="1"/>
    </row>
    <row r="907" spans="1:9" customFormat="1" x14ac:dyDescent="0.25">
      <c r="A907" s="2"/>
      <c r="B907" s="3"/>
      <c r="C907" s="4"/>
      <c r="D907" s="4"/>
      <c r="E907" s="1"/>
      <c r="F907" s="1"/>
      <c r="G907" s="1"/>
      <c r="H907" s="1"/>
      <c r="I907" s="1"/>
    </row>
    <row r="908" spans="1:9" customFormat="1" x14ac:dyDescent="0.25">
      <c r="A908" s="2"/>
      <c r="B908" s="3"/>
      <c r="C908" s="4"/>
      <c r="D908" s="4"/>
      <c r="E908" s="1"/>
      <c r="F908" s="1"/>
      <c r="G908" s="1"/>
      <c r="H908" s="1"/>
      <c r="I908" s="1"/>
    </row>
    <row r="909" spans="1:9" customFormat="1" x14ac:dyDescent="0.25">
      <c r="A909" s="2"/>
      <c r="B909" s="3"/>
      <c r="C909" s="4"/>
      <c r="D909" s="4"/>
      <c r="E909" s="1"/>
      <c r="F909" s="1"/>
      <c r="G909" s="1"/>
      <c r="H909" s="1"/>
      <c r="I909" s="1"/>
    </row>
    <row r="910" spans="1:9" customFormat="1" x14ac:dyDescent="0.25">
      <c r="A910" s="2"/>
      <c r="B910" s="3"/>
      <c r="C910" s="4"/>
      <c r="D910" s="4"/>
      <c r="E910" s="1"/>
      <c r="F910" s="1"/>
      <c r="G910" s="1"/>
      <c r="H910" s="1"/>
      <c r="I910" s="1"/>
    </row>
    <row r="911" spans="1:9" customFormat="1" x14ac:dyDescent="0.25">
      <c r="A911" s="2"/>
      <c r="B911" s="3"/>
      <c r="C911" s="4"/>
      <c r="D911" s="4"/>
      <c r="E911" s="1"/>
      <c r="F911" s="1"/>
      <c r="G911" s="1"/>
      <c r="H911" s="1"/>
      <c r="I911" s="1"/>
    </row>
    <row r="912" spans="1:9" s="6" customFormat="1" x14ac:dyDescent="0.25">
      <c r="A912" s="8"/>
      <c r="B912" s="9"/>
      <c r="C912" s="10"/>
      <c r="D912" s="10"/>
      <c r="E912" s="11"/>
      <c r="F912" s="11"/>
      <c r="G912" s="11"/>
      <c r="H912" s="11"/>
      <c r="I912" s="11"/>
    </row>
  </sheetData>
  <mergeCells count="1">
    <mergeCell ref="A1:XFD6"/>
  </mergeCells>
  <pageMargins left="0.7" right="0.7" top="0.75" bottom="0.75" header="0.3" footer="0.3"/>
  <pageSetup scale="57"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925A29E36C64CADAF031B4A215517" ma:contentTypeVersion="33" ma:contentTypeDescription="Create a new document." ma:contentTypeScope="" ma:versionID="c1f24484ffc667c4dbadbff18adcd457">
  <xsd:schema xmlns:xsd="http://www.w3.org/2001/XMLSchema" xmlns:xs="http://www.w3.org/2001/XMLSchema" xmlns:p="http://schemas.microsoft.com/office/2006/metadata/properties" xmlns:ns2="d837e40c-5078-4641-b7fa-832ba8d8cc44" xmlns:ns3="fff97fff-66f9-46c7-bd12-17122703ca85" targetNamespace="http://schemas.microsoft.com/office/2006/metadata/properties" ma:root="true" ma:fieldsID="9864ff10b96eacaa4ca8147f777e3892" ns2:_="" ns3:_="">
    <xsd:import namespace="d837e40c-5078-4641-b7fa-832ba8d8cc44"/>
    <xsd:import namespace="fff97fff-66f9-46c7-bd12-17122703c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7e40c-5078-4641-b7fa-832ba8d8cc4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f97fff-66f9-46c7-bd12-17122703ca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4f22ede-e726-4d3d-b195-8dfd25ae0d91"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D38C8D-C7DD-4381-B1D0-65729C8CE979}"/>
</file>

<file path=customXml/itemProps2.xml><?xml version="1.0" encoding="utf-8"?>
<ds:datastoreItem xmlns:ds="http://schemas.openxmlformats.org/officeDocument/2006/customXml" ds:itemID="{AE38C921-400A-4A5C-8029-53DDFA4254D8}"/>
</file>

<file path=customXml/itemProps3.xml><?xml version="1.0" encoding="utf-8"?>
<ds:datastoreItem xmlns:ds="http://schemas.openxmlformats.org/officeDocument/2006/customXml" ds:itemID="{4836CE29-617A-45B6-8F2D-CC3CFA0C6837}"/>
</file>

<file path=customXml/itemProps4.xml><?xml version="1.0" encoding="utf-8"?>
<ds:datastoreItem xmlns:ds="http://schemas.openxmlformats.org/officeDocument/2006/customXml" ds:itemID="{0E882FAF-B9F7-4D9F-8218-3DF7857ACB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Colby Tiner</dc:creator>
  <cp:lastModifiedBy>Win7Thin</cp:lastModifiedBy>
  <cp:lastPrinted>2014-12-15T18:51:06Z</cp:lastPrinted>
  <dcterms:created xsi:type="dcterms:W3CDTF">2014-12-12T21:25:19Z</dcterms:created>
  <dcterms:modified xsi:type="dcterms:W3CDTF">2018-05-16T17:56:19Z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0x01010041C925A29E36C64CADAF031B4A215517</vt:lpwstr>
  </property>
</Properties>
</file>