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A836DBCD-D6B4-4910-8C25-965C47FF014B}"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Sheet1!$A$7:$I$50</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4" i="1" l="1"/>
  <c r="F94" i="1"/>
  <c r="G94" i="1"/>
  <c r="H94" i="1"/>
  <c r="I94" i="1"/>
  <c r="E88" i="1"/>
  <c r="F88" i="1"/>
  <c r="G88" i="1"/>
  <c r="H88" i="1"/>
  <c r="I88" i="1"/>
  <c r="E89" i="1"/>
  <c r="F89" i="1"/>
  <c r="G89" i="1"/>
  <c r="H89" i="1"/>
  <c r="I89" i="1"/>
  <c r="E90" i="1"/>
  <c r="F90" i="1"/>
  <c r="G90" i="1"/>
  <c r="H90" i="1"/>
  <c r="I90" i="1"/>
  <c r="E91" i="1"/>
  <c r="F91" i="1"/>
  <c r="G91" i="1"/>
  <c r="H91" i="1"/>
  <c r="I91" i="1"/>
  <c r="E92" i="1"/>
  <c r="F92" i="1"/>
  <c r="G92" i="1"/>
  <c r="H92" i="1"/>
  <c r="I92" i="1"/>
  <c r="E93" i="1"/>
  <c r="F93" i="1"/>
  <c r="G93" i="1"/>
  <c r="H93" i="1"/>
  <c r="I93" i="1"/>
  <c r="C88" i="1"/>
  <c r="D88" i="1"/>
  <c r="C89" i="1"/>
  <c r="D89" i="1"/>
  <c r="C90" i="1"/>
  <c r="D90" i="1"/>
  <c r="C91" i="1"/>
  <c r="D91" i="1"/>
  <c r="C92" i="1"/>
  <c r="D92" i="1"/>
  <c r="E72" i="1"/>
  <c r="F72" i="1"/>
  <c r="G72" i="1"/>
  <c r="H72" i="1"/>
  <c r="I72" i="1"/>
  <c r="E73" i="1"/>
  <c r="F73" i="1"/>
  <c r="G73" i="1"/>
  <c r="H73" i="1"/>
  <c r="I73" i="1"/>
  <c r="E74" i="1"/>
  <c r="F74" i="1"/>
  <c r="G74" i="1"/>
  <c r="H74" i="1"/>
  <c r="I74" i="1"/>
  <c r="E75" i="1"/>
  <c r="F75" i="1"/>
  <c r="G75" i="1"/>
  <c r="H75" i="1"/>
  <c r="I75" i="1"/>
  <c r="E76" i="1"/>
  <c r="F76" i="1"/>
  <c r="G76" i="1"/>
  <c r="H76" i="1"/>
  <c r="I76" i="1"/>
  <c r="E77" i="1"/>
  <c r="F77" i="1"/>
  <c r="G77" i="1"/>
  <c r="H77" i="1"/>
  <c r="I77" i="1"/>
  <c r="E78" i="1"/>
  <c r="F78" i="1"/>
  <c r="G78" i="1"/>
  <c r="H78" i="1"/>
  <c r="I78" i="1"/>
  <c r="E79" i="1"/>
  <c r="F79" i="1"/>
  <c r="G79" i="1"/>
  <c r="H79" i="1"/>
  <c r="I79" i="1"/>
  <c r="E80" i="1"/>
  <c r="F80" i="1"/>
  <c r="G80" i="1"/>
  <c r="H80" i="1"/>
  <c r="I80" i="1"/>
  <c r="E81" i="1"/>
  <c r="F81" i="1"/>
  <c r="G81" i="1"/>
  <c r="H81" i="1"/>
  <c r="I81" i="1"/>
  <c r="E82" i="1"/>
  <c r="F82" i="1"/>
  <c r="G82" i="1"/>
  <c r="H82" i="1"/>
  <c r="I82" i="1"/>
  <c r="E83" i="1"/>
  <c r="F83" i="1"/>
  <c r="G83" i="1"/>
  <c r="H83" i="1"/>
  <c r="I83" i="1"/>
  <c r="E84" i="1"/>
  <c r="F84" i="1"/>
  <c r="G84" i="1"/>
  <c r="H84" i="1"/>
  <c r="I84" i="1"/>
  <c r="E85" i="1"/>
  <c r="F85" i="1"/>
  <c r="G85" i="1"/>
  <c r="H85" i="1"/>
  <c r="I85" i="1"/>
  <c r="E86" i="1"/>
  <c r="F86" i="1"/>
  <c r="G86" i="1"/>
  <c r="H86" i="1"/>
  <c r="I86" i="1"/>
  <c r="E87" i="1"/>
  <c r="F87" i="1"/>
  <c r="G87" i="1"/>
  <c r="H87" i="1"/>
  <c r="I87"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E64" i="1"/>
  <c r="F64" i="1"/>
  <c r="G64" i="1"/>
  <c r="H64" i="1"/>
  <c r="I64" i="1"/>
  <c r="E65" i="1"/>
  <c r="F65" i="1"/>
  <c r="G65" i="1"/>
  <c r="H65" i="1"/>
  <c r="I65" i="1"/>
  <c r="E66" i="1"/>
  <c r="F66" i="1"/>
  <c r="G66" i="1"/>
  <c r="H66" i="1"/>
  <c r="I66" i="1"/>
  <c r="E67" i="1"/>
  <c r="F67" i="1"/>
  <c r="G67" i="1"/>
  <c r="H67" i="1"/>
  <c r="I67" i="1"/>
  <c r="E68" i="1"/>
  <c r="F68" i="1"/>
  <c r="G68" i="1"/>
  <c r="H68" i="1"/>
  <c r="I68" i="1"/>
  <c r="E69" i="1"/>
  <c r="F69" i="1"/>
  <c r="G69" i="1"/>
  <c r="H69" i="1"/>
  <c r="I69" i="1"/>
  <c r="E70" i="1"/>
  <c r="F70" i="1"/>
  <c r="G70" i="1"/>
  <c r="H70" i="1"/>
  <c r="I70" i="1"/>
  <c r="E71" i="1"/>
  <c r="F71" i="1"/>
  <c r="G71" i="1"/>
  <c r="H71" i="1"/>
  <c r="I71" i="1"/>
  <c r="C64" i="1"/>
  <c r="D64" i="1"/>
  <c r="C65" i="1"/>
  <c r="D65" i="1"/>
  <c r="C66" i="1"/>
  <c r="D66" i="1"/>
  <c r="C67" i="1"/>
  <c r="D67" i="1"/>
  <c r="C68" i="1"/>
  <c r="D68" i="1"/>
  <c r="C69" i="1"/>
  <c r="D69" i="1"/>
  <c r="C70" i="1"/>
  <c r="D70" i="1"/>
  <c r="E55" i="1"/>
  <c r="F55" i="1"/>
  <c r="G55" i="1"/>
  <c r="H55" i="1"/>
  <c r="I55" i="1"/>
  <c r="E56" i="1"/>
  <c r="F56" i="1"/>
  <c r="G56" i="1"/>
  <c r="H56" i="1"/>
  <c r="I56" i="1"/>
  <c r="E57" i="1"/>
  <c r="F57" i="1"/>
  <c r="G57" i="1"/>
  <c r="H57" i="1"/>
  <c r="I57" i="1"/>
  <c r="E58" i="1"/>
  <c r="F58" i="1"/>
  <c r="G58" i="1"/>
  <c r="H58" i="1"/>
  <c r="I58" i="1"/>
  <c r="E59" i="1"/>
  <c r="F59" i="1"/>
  <c r="G59" i="1"/>
  <c r="H59" i="1"/>
  <c r="I59" i="1"/>
  <c r="E60" i="1"/>
  <c r="F60" i="1"/>
  <c r="G60" i="1"/>
  <c r="H60" i="1"/>
  <c r="I60" i="1"/>
  <c r="E61" i="1"/>
  <c r="F61" i="1"/>
  <c r="G61" i="1"/>
  <c r="H61" i="1"/>
  <c r="I61" i="1"/>
  <c r="E62" i="1"/>
  <c r="F62" i="1"/>
  <c r="G62" i="1"/>
  <c r="H62" i="1"/>
  <c r="I62" i="1"/>
  <c r="E63" i="1"/>
  <c r="F63" i="1"/>
  <c r="G63" i="1"/>
  <c r="H63" i="1"/>
  <c r="I63" i="1"/>
  <c r="C55" i="1"/>
  <c r="D55" i="1"/>
  <c r="C56" i="1"/>
  <c r="D56" i="1"/>
  <c r="C57" i="1"/>
  <c r="D57" i="1"/>
  <c r="C58" i="1"/>
  <c r="D58" i="1"/>
  <c r="C59" i="1"/>
  <c r="D59" i="1"/>
  <c r="C60" i="1"/>
  <c r="D60" i="1"/>
  <c r="C61" i="1"/>
  <c r="D61" i="1"/>
  <c r="C62" i="1"/>
  <c r="D62" i="1"/>
  <c r="E52" i="1"/>
  <c r="F52" i="1"/>
  <c r="G52" i="1"/>
  <c r="H52" i="1"/>
  <c r="I52" i="1"/>
  <c r="E53" i="1"/>
  <c r="F53" i="1"/>
  <c r="G53" i="1"/>
  <c r="H53" i="1"/>
  <c r="I53" i="1"/>
  <c r="E54" i="1"/>
  <c r="F54" i="1"/>
  <c r="G54" i="1"/>
  <c r="H54" i="1"/>
  <c r="I54" i="1"/>
  <c r="C52" i="1"/>
  <c r="D52" i="1"/>
  <c r="C53" i="1"/>
  <c r="D53" i="1"/>
  <c r="E20" i="1"/>
  <c r="F20" i="1"/>
  <c r="G20" i="1"/>
  <c r="H20" i="1"/>
  <c r="I20" i="1"/>
  <c r="E21" i="1"/>
  <c r="F21" i="1"/>
  <c r="G21" i="1"/>
  <c r="H21" i="1"/>
  <c r="I21" i="1"/>
  <c r="E22" i="1"/>
  <c r="F22" i="1"/>
  <c r="G22" i="1"/>
  <c r="H22" i="1"/>
  <c r="I22" i="1"/>
  <c r="E23" i="1"/>
  <c r="F23" i="1"/>
  <c r="G23" i="1"/>
  <c r="H23" i="1"/>
  <c r="I23" i="1"/>
  <c r="E24" i="1"/>
  <c r="F24" i="1"/>
  <c r="G24" i="1"/>
  <c r="H24" i="1"/>
  <c r="I24" i="1"/>
  <c r="E25" i="1"/>
  <c r="F25" i="1"/>
  <c r="G25" i="1"/>
  <c r="H25" i="1"/>
  <c r="I25" i="1"/>
  <c r="E26" i="1"/>
  <c r="F26" i="1"/>
  <c r="G26" i="1"/>
  <c r="H26" i="1"/>
  <c r="I26" i="1"/>
  <c r="E27" i="1"/>
  <c r="F27" i="1"/>
  <c r="G27" i="1"/>
  <c r="H27" i="1"/>
  <c r="I27" i="1"/>
  <c r="E28" i="1"/>
  <c r="F28" i="1"/>
  <c r="G28" i="1"/>
  <c r="H28" i="1"/>
  <c r="I28" i="1"/>
  <c r="E29" i="1"/>
  <c r="F29" i="1"/>
  <c r="G29" i="1"/>
  <c r="H29" i="1"/>
  <c r="I29" i="1"/>
  <c r="E30" i="1"/>
  <c r="F30" i="1"/>
  <c r="G30" i="1"/>
  <c r="H30" i="1"/>
  <c r="I30" i="1"/>
  <c r="E31" i="1"/>
  <c r="F31" i="1"/>
  <c r="G31" i="1"/>
  <c r="H31" i="1"/>
  <c r="I31" i="1"/>
  <c r="E32" i="1"/>
  <c r="F32" i="1"/>
  <c r="G32" i="1"/>
  <c r="H32" i="1"/>
  <c r="I32" i="1"/>
  <c r="E33" i="1"/>
  <c r="F33" i="1"/>
  <c r="G33" i="1"/>
  <c r="H33" i="1"/>
  <c r="I33" i="1"/>
  <c r="E34" i="1"/>
  <c r="F34" i="1"/>
  <c r="G34" i="1"/>
  <c r="H34" i="1"/>
  <c r="I34" i="1"/>
  <c r="E35" i="1"/>
  <c r="F35" i="1"/>
  <c r="G35" i="1"/>
  <c r="H35" i="1"/>
  <c r="I35" i="1"/>
  <c r="E36" i="1"/>
  <c r="F36" i="1"/>
  <c r="G36" i="1"/>
  <c r="H36" i="1"/>
  <c r="I36" i="1"/>
  <c r="E37" i="1"/>
  <c r="F37" i="1"/>
  <c r="G37" i="1"/>
  <c r="H37" i="1"/>
  <c r="I37" i="1"/>
  <c r="E38" i="1"/>
  <c r="F38" i="1"/>
  <c r="G38" i="1"/>
  <c r="H38" i="1"/>
  <c r="I38" i="1"/>
  <c r="E39" i="1"/>
  <c r="F39" i="1"/>
  <c r="G39" i="1"/>
  <c r="H39" i="1"/>
  <c r="I39" i="1"/>
  <c r="E40" i="1"/>
  <c r="F40" i="1"/>
  <c r="G40" i="1"/>
  <c r="H40" i="1"/>
  <c r="I40" i="1"/>
  <c r="E41" i="1"/>
  <c r="F41" i="1"/>
  <c r="G41" i="1"/>
  <c r="H41" i="1"/>
  <c r="I41" i="1"/>
  <c r="E42" i="1"/>
  <c r="F42" i="1"/>
  <c r="G42" i="1"/>
  <c r="H42" i="1"/>
  <c r="I42" i="1"/>
  <c r="E43" i="1"/>
  <c r="F43" i="1"/>
  <c r="G43" i="1"/>
  <c r="H43" i="1"/>
  <c r="I43" i="1"/>
  <c r="E44" i="1"/>
  <c r="F44" i="1"/>
  <c r="G44" i="1"/>
  <c r="H44" i="1"/>
  <c r="I44" i="1"/>
  <c r="E45" i="1"/>
  <c r="F45" i="1"/>
  <c r="G45" i="1"/>
  <c r="H45" i="1"/>
  <c r="I45" i="1"/>
  <c r="E46" i="1"/>
  <c r="F46" i="1"/>
  <c r="G46" i="1"/>
  <c r="H46" i="1"/>
  <c r="I46" i="1"/>
  <c r="E47" i="1"/>
  <c r="F47" i="1"/>
  <c r="G47" i="1"/>
  <c r="H47" i="1"/>
  <c r="I47" i="1"/>
  <c r="E48" i="1"/>
  <c r="F48" i="1"/>
  <c r="G48" i="1"/>
  <c r="H48" i="1"/>
  <c r="I48" i="1"/>
  <c r="E49" i="1"/>
  <c r="F49" i="1"/>
  <c r="G49" i="1"/>
  <c r="H49" i="1"/>
  <c r="I49" i="1"/>
  <c r="E50" i="1"/>
  <c r="F50" i="1"/>
  <c r="G50" i="1"/>
  <c r="H50" i="1"/>
  <c r="I50" i="1"/>
  <c r="E51" i="1"/>
  <c r="F51" i="1"/>
  <c r="G51" i="1"/>
  <c r="H51" i="1"/>
  <c r="I51" i="1"/>
  <c r="C20" i="1"/>
  <c r="D20" i="1"/>
  <c r="C21" i="1"/>
  <c r="D21" i="1"/>
  <c r="C22" i="1"/>
  <c r="D22" i="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E8" i="1"/>
  <c r="F8" i="1"/>
  <c r="G8" i="1"/>
  <c r="H8" i="1"/>
  <c r="I8" i="1"/>
  <c r="E9" i="1"/>
  <c r="F9" i="1"/>
  <c r="G9" i="1"/>
  <c r="H9" i="1"/>
  <c r="I9" i="1"/>
  <c r="E10" i="1"/>
  <c r="F10" i="1"/>
  <c r="G10" i="1"/>
  <c r="H10" i="1"/>
  <c r="I10" i="1"/>
  <c r="E11" i="1"/>
  <c r="F11" i="1"/>
  <c r="G11" i="1"/>
  <c r="H11" i="1"/>
  <c r="I11" i="1"/>
  <c r="E12" i="1"/>
  <c r="F12" i="1"/>
  <c r="G12" i="1"/>
  <c r="H12" i="1"/>
  <c r="I12" i="1"/>
  <c r="E13" i="1"/>
  <c r="F13" i="1"/>
  <c r="G13" i="1"/>
  <c r="H13" i="1"/>
  <c r="I13" i="1"/>
  <c r="E14" i="1"/>
  <c r="F14" i="1"/>
  <c r="G14" i="1"/>
  <c r="H14" i="1"/>
  <c r="I14" i="1"/>
  <c r="E15" i="1"/>
  <c r="F15" i="1"/>
  <c r="G15" i="1"/>
  <c r="H15" i="1"/>
  <c r="I15" i="1"/>
  <c r="E16" i="1"/>
  <c r="F16" i="1"/>
  <c r="G16" i="1"/>
  <c r="H16" i="1"/>
  <c r="I16" i="1"/>
  <c r="E17" i="1"/>
  <c r="F17" i="1"/>
  <c r="G17" i="1"/>
  <c r="H17" i="1"/>
  <c r="I17" i="1"/>
  <c r="E18" i="1"/>
  <c r="F18" i="1"/>
  <c r="G18" i="1"/>
  <c r="H18" i="1"/>
  <c r="I18" i="1"/>
  <c r="E19" i="1"/>
  <c r="F19" i="1"/>
  <c r="G19" i="1"/>
  <c r="H19" i="1"/>
  <c r="I19" i="1"/>
  <c r="C8" i="1"/>
  <c r="D8" i="1"/>
  <c r="C9" i="1"/>
  <c r="D9" i="1"/>
  <c r="C10" i="1"/>
  <c r="D10" i="1"/>
  <c r="C11" i="1"/>
  <c r="D11" i="1"/>
  <c r="C12" i="1"/>
  <c r="D12" i="1"/>
  <c r="C13" i="1"/>
  <c r="D13" i="1"/>
  <c r="C14" i="1"/>
  <c r="D14" i="1"/>
  <c r="C15" i="1"/>
  <c r="D15" i="1"/>
  <c r="C16" i="1"/>
  <c r="D16" i="1"/>
  <c r="C17" i="1"/>
  <c r="D17" i="1"/>
  <c r="C18" i="1"/>
  <c r="D18" i="1"/>
  <c r="E7" i="1"/>
  <c r="F7" i="1"/>
  <c r="G7" i="1"/>
  <c r="H7" i="1"/>
  <c r="I7" i="1"/>
</calcChain>
</file>

<file path=xl/sharedStrings.xml><?xml version="1.0" encoding="utf-8"?>
<sst xmlns="http://schemas.openxmlformats.org/spreadsheetml/2006/main" count="108" uniqueCount="9">
  <si>
    <t>State</t>
  </si>
  <si>
    <t>District</t>
  </si>
  <si>
    <t>City</t>
  </si>
  <si>
    <t>Institution</t>
  </si>
  <si>
    <t>DISTRICT</t>
  </si>
  <si>
    <t>TOTAL</t>
  </si>
  <si>
    <t>State Total</t>
  </si>
  <si>
    <t>ALL</t>
  </si>
  <si>
    <t>COLORADO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</si>
</sst>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1"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sz val="12"/>
      <color rgb="FFFF0000"/>
      <name val="Calibri"/>
      <family val="2"/>
    </font>
    <font>
      <sz val="12"/>
      <color rgb="FFFF0000"/>
      <name val="Calibri"/>
      <family val="2"/>
      <scheme val="minor"/>
    </font>
    <font>
      <b/>
      <i/>
      <u/>
      <sz val="12"/>
      <color theme="1"/>
      <name val="Calibri"/>
      <family val="2"/>
    </font>
    <font>
      <i/>
      <u/>
      <sz val="12"/>
      <color theme="1"/>
      <name val="Calibri"/>
      <family val="2"/>
      <scheme val="minor"/>
    </font>
    <font>
      <b/>
      <sz val="11"/>
      <color theme="1"/>
      <name val="Calibri"/>
      <family val="2"/>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5" fontId="3" fillId="2" borderId="4" xfId="0" applyNumberFormat="1"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horizontal="center" vertical="top"/>
    </xf>
    <xf numFmtId="0" fontId="6" fillId="2" borderId="2" xfId="0" applyFont="1" applyFill="1" applyBorder="1" applyAlignment="1">
      <alignment vertical="top"/>
    </xf>
    <xf numFmtId="5" fontId="6" fillId="2" borderId="2" xfId="0" applyNumberFormat="1" applyFont="1" applyFill="1" applyBorder="1" applyAlignment="1">
      <alignment vertical="top"/>
    </xf>
    <xf numFmtId="0" fontId="7" fillId="0" borderId="0" xfId="0" applyFont="1"/>
    <xf numFmtId="0" fontId="8" fillId="3" borderId="3" xfId="0" applyFont="1" applyFill="1" applyBorder="1" applyAlignment="1">
      <alignment vertical="top"/>
    </xf>
    <xf numFmtId="0" fontId="8" fillId="3" borderId="2" xfId="0" applyFont="1" applyFill="1" applyBorder="1" applyAlignment="1">
      <alignment horizontal="center" vertical="top"/>
    </xf>
    <xf numFmtId="0" fontId="8" fillId="3" borderId="2" xfId="0" applyFont="1" applyFill="1" applyBorder="1" applyAlignment="1">
      <alignment vertical="top"/>
    </xf>
    <xf numFmtId="5" fontId="8" fillId="3" borderId="2" xfId="0" applyNumberFormat="1" applyFont="1" applyFill="1" applyBorder="1" applyAlignment="1">
      <alignment vertical="top"/>
    </xf>
    <xf numFmtId="0" fontId="9" fillId="0" borderId="0" xfId="0" applyFont="1"/>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0" fillId="0" borderId="0" xfId="0" applyFont="1"/>
    <xf numFmtId="0" fontId="10" fillId="3" borderId="3" xfId="0" applyFont="1" applyFill="1" applyBorder="1" applyAlignment="1">
      <alignment vertical="top"/>
    </xf>
    <xf numFmtId="0" fontId="10" fillId="3" borderId="2" xfId="0" applyFont="1" applyFill="1" applyBorder="1" applyAlignment="1">
      <alignment horizontal="center" vertical="top"/>
    </xf>
    <xf numFmtId="0" fontId="10" fillId="3" borderId="2" xfId="0" applyFont="1" applyFill="1" applyBorder="1" applyAlignment="1">
      <alignment vertical="top"/>
    </xf>
    <xf numFmtId="5" fontId="10" fillId="3" borderId="2" xfId="0" applyNumberFormat="1" applyFont="1" applyFill="1" applyBorder="1" applyAlignment="1">
      <alignment vertical="top"/>
    </xf>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28572</xdr:colOff>
      <xdr:row>0</xdr:row>
      <xdr:rowOff>9525</xdr:rowOff>
    </xdr:from>
    <xdr:to>
      <xdr:col>9</xdr:col>
      <xdr:colOff>9524</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2" y="9525"/>
          <a:ext cx="14792327"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20013- 2017</a:t>
          </a:r>
        </a:p>
        <a:p>
          <a:pPr algn="ctr"/>
          <a:r>
            <a:rPr lang="en-US" sz="1800" b="1"/>
            <a:t>COLORADO</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24">
          <cell r="C1024" t="str">
            <v>DENVER</v>
          </cell>
          <cell r="D1024" t="str">
            <v>COLORADO CANCER RESEARCH PROGRAM, INC.</v>
          </cell>
          <cell r="E1024">
            <v>1136278</v>
          </cell>
          <cell r="F1024">
            <v>1309957</v>
          </cell>
          <cell r="G1024">
            <v>996517</v>
          </cell>
          <cell r="H1024">
            <v>996517</v>
          </cell>
          <cell r="I1024">
            <v>992957</v>
          </cell>
        </row>
        <row r="1025">
          <cell r="C1025" t="str">
            <v>DENVER</v>
          </cell>
          <cell r="D1025" t="str">
            <v>DENVER HEALTH AND HOSPITAL AUTHORITY</v>
          </cell>
          <cell r="E1025">
            <v>1103869</v>
          </cell>
          <cell r="F1025">
            <v>934367</v>
          </cell>
          <cell r="G1025">
            <v>2125597</v>
          </cell>
          <cell r="H1025">
            <v>2237616</v>
          </cell>
          <cell r="I1025">
            <v>1597463</v>
          </cell>
        </row>
        <row r="1026">
          <cell r="C1026" t="str">
            <v>DENVER</v>
          </cell>
          <cell r="D1026" t="str">
            <v>DENVER MUSEUM OF NATURE AND SCIENCE</v>
          </cell>
          <cell r="E1026">
            <v>0</v>
          </cell>
          <cell r="F1026">
            <v>0</v>
          </cell>
          <cell r="G1026">
            <v>0</v>
          </cell>
          <cell r="H1026">
            <v>267081</v>
          </cell>
          <cell r="I1026">
            <v>259910</v>
          </cell>
        </row>
        <row r="1027">
          <cell r="C1027" t="str">
            <v>DENVER</v>
          </cell>
          <cell r="D1027" t="str">
            <v>DENVER RESEARCH INSTITUTE</v>
          </cell>
          <cell r="E1027">
            <v>320821</v>
          </cell>
          <cell r="F1027">
            <v>0</v>
          </cell>
          <cell r="G1027">
            <v>421250</v>
          </cell>
          <cell r="H1027">
            <v>311943</v>
          </cell>
          <cell r="I1027">
            <v>121432</v>
          </cell>
        </row>
        <row r="1028">
          <cell r="C1028" t="str">
            <v>DENVER</v>
          </cell>
          <cell r="D1028" t="str">
            <v>METROPOLITAN STATE UNIVERSITY OF DENVER</v>
          </cell>
          <cell r="E1028">
            <v>173796</v>
          </cell>
          <cell r="F1028">
            <v>0</v>
          </cell>
          <cell r="G1028">
            <v>0</v>
          </cell>
          <cell r="H1028">
            <v>0</v>
          </cell>
          <cell r="I1028">
            <v>0</v>
          </cell>
        </row>
        <row r="1029">
          <cell r="C1029" t="str">
            <v>DENVER</v>
          </cell>
          <cell r="D1029" t="str">
            <v>NATIONAL JEWISH HEALTH</v>
          </cell>
          <cell r="E1029">
            <v>52855150</v>
          </cell>
          <cell r="F1029">
            <v>52177304</v>
          </cell>
          <cell r="G1029">
            <v>71249474</v>
          </cell>
          <cell r="H1029">
            <v>65738672</v>
          </cell>
          <cell r="I1029">
            <v>66115900</v>
          </cell>
        </row>
        <row r="1030">
          <cell r="C1030" t="str">
            <v>DENVER</v>
          </cell>
          <cell r="D1030" t="str">
            <v>OP-T-MUNE, INC.</v>
          </cell>
          <cell r="E1030">
            <v>0</v>
          </cell>
          <cell r="F1030">
            <v>211808</v>
          </cell>
          <cell r="G1030">
            <v>0</v>
          </cell>
          <cell r="H1030">
            <v>0</v>
          </cell>
          <cell r="I1030">
            <v>1017571</v>
          </cell>
        </row>
        <row r="1031">
          <cell r="C1031" t="str">
            <v>DENVER</v>
          </cell>
          <cell r="D1031" t="str">
            <v>PHARMATECH, INC.</v>
          </cell>
          <cell r="E1031">
            <v>925328</v>
          </cell>
          <cell r="F1031">
            <v>0</v>
          </cell>
          <cell r="G1031">
            <v>0</v>
          </cell>
          <cell r="H1031">
            <v>0</v>
          </cell>
          <cell r="I1031">
            <v>0</v>
          </cell>
        </row>
        <row r="1032">
          <cell r="C1032" t="str">
            <v>DENVER</v>
          </cell>
          <cell r="D1032" t="str">
            <v>RXREVU, INC.</v>
          </cell>
          <cell r="E1032">
            <v>0</v>
          </cell>
          <cell r="F1032">
            <v>0</v>
          </cell>
          <cell r="G1032">
            <v>0</v>
          </cell>
          <cell r="H1032">
            <v>0</v>
          </cell>
          <cell r="I1032">
            <v>374161</v>
          </cell>
        </row>
        <row r="1033">
          <cell r="C1033" t="str">
            <v>DENVER</v>
          </cell>
          <cell r="D1033" t="str">
            <v>UNIVERSITY OF DENVER (COLORADO SEMINARY)</v>
          </cell>
          <cell r="E1033">
            <v>3165394</v>
          </cell>
          <cell r="F1033">
            <v>4088286</v>
          </cell>
          <cell r="G1033">
            <v>3632342</v>
          </cell>
          <cell r="H1033">
            <v>2332222</v>
          </cell>
          <cell r="I1033">
            <v>5538838</v>
          </cell>
        </row>
        <row r="1034">
          <cell r="C1034" t="str">
            <v>ENGLEWOOD</v>
          </cell>
          <cell r="D1034" t="str">
            <v>BIOMIMETIX JV, LLC</v>
          </cell>
          <cell r="E1034">
            <v>0</v>
          </cell>
          <cell r="F1034">
            <v>0</v>
          </cell>
          <cell r="G1034">
            <v>1176447</v>
          </cell>
          <cell r="H1034">
            <v>2523555</v>
          </cell>
          <cell r="I1034">
            <v>0</v>
          </cell>
        </row>
        <row r="1035">
          <cell r="E1035">
            <v>59680636</v>
          </cell>
          <cell r="F1035">
            <v>58721722</v>
          </cell>
          <cell r="G1035">
            <v>79601627</v>
          </cell>
          <cell r="H1035">
            <v>74407606</v>
          </cell>
          <cell r="I1035">
            <v>76018232</v>
          </cell>
        </row>
        <row r="1036">
          <cell r="C1036" t="str">
            <v>BOULDER</v>
          </cell>
          <cell r="D1036" t="str">
            <v>2B TECHNOLOGIES, INC.</v>
          </cell>
          <cell r="E1036">
            <v>0</v>
          </cell>
          <cell r="F1036">
            <v>149690</v>
          </cell>
          <cell r="G1036">
            <v>499734</v>
          </cell>
          <cell r="H1036">
            <v>484446</v>
          </cell>
          <cell r="I1036">
            <v>149492</v>
          </cell>
        </row>
        <row r="1037">
          <cell r="C1037" t="str">
            <v>BOULDER</v>
          </cell>
          <cell r="D1037" t="str">
            <v>ADVANCED RNA TECHNOLOGIES, LLC</v>
          </cell>
          <cell r="E1037">
            <v>0</v>
          </cell>
          <cell r="F1037">
            <v>914166</v>
          </cell>
          <cell r="G1037">
            <v>572600</v>
          </cell>
          <cell r="H1037">
            <v>0</v>
          </cell>
          <cell r="I1037">
            <v>231500</v>
          </cell>
        </row>
        <row r="1038">
          <cell r="C1038" t="str">
            <v>BOULDER</v>
          </cell>
          <cell r="D1038" t="str">
            <v>AKTIV-DRY, LLC</v>
          </cell>
          <cell r="E1038">
            <v>447532</v>
          </cell>
          <cell r="F1038">
            <v>0</v>
          </cell>
          <cell r="G1038">
            <v>0</v>
          </cell>
          <cell r="H1038">
            <v>0</v>
          </cell>
          <cell r="I1038">
            <v>0</v>
          </cell>
        </row>
        <row r="1039">
          <cell r="C1039" t="str">
            <v>BOULDER</v>
          </cell>
          <cell r="D1039" t="str">
            <v>AMIDEBIO, LLC</v>
          </cell>
          <cell r="E1039">
            <v>0</v>
          </cell>
          <cell r="F1039">
            <v>0</v>
          </cell>
          <cell r="G1039">
            <v>0</v>
          </cell>
          <cell r="H1039">
            <v>0</v>
          </cell>
          <cell r="I1039">
            <v>131102</v>
          </cell>
        </row>
        <row r="1040">
          <cell r="C1040" t="str">
            <v>BOULDER</v>
          </cell>
          <cell r="D1040" t="str">
            <v>BOLDER BIOTECHNOLOGY, INC.</v>
          </cell>
          <cell r="E1040">
            <v>8932764</v>
          </cell>
          <cell r="F1040">
            <v>10387914</v>
          </cell>
          <cell r="G1040">
            <v>10496418</v>
          </cell>
          <cell r="H1040">
            <v>4044216</v>
          </cell>
          <cell r="I1040">
            <v>2860608</v>
          </cell>
        </row>
        <row r="1041">
          <cell r="C1041" t="str">
            <v>BOULDER</v>
          </cell>
          <cell r="D1041" t="str">
            <v>COLORADO PHOTOPOLYMER SOLUTIONS, LLC</v>
          </cell>
          <cell r="E1041">
            <v>0</v>
          </cell>
          <cell r="F1041">
            <v>150000</v>
          </cell>
          <cell r="G1041">
            <v>0</v>
          </cell>
          <cell r="H1041">
            <v>452402</v>
          </cell>
          <cell r="I1041">
            <v>533494</v>
          </cell>
        </row>
        <row r="1042">
          <cell r="C1042" t="str">
            <v>BOULDER</v>
          </cell>
          <cell r="D1042" t="str">
            <v>COUNTERTRADE PRODUCTS, INC.</v>
          </cell>
          <cell r="E1042">
            <v>0</v>
          </cell>
          <cell r="F1042">
            <v>128643</v>
          </cell>
          <cell r="G1042">
            <v>0</v>
          </cell>
          <cell r="H1042">
            <v>0</v>
          </cell>
          <cell r="I1042">
            <v>0</v>
          </cell>
        </row>
        <row r="1043">
          <cell r="C1043" t="str">
            <v>BOULDER</v>
          </cell>
          <cell r="D1043" t="str">
            <v>CRESTONE, INC.</v>
          </cell>
          <cell r="E1043">
            <v>1000000</v>
          </cell>
          <cell r="F1043">
            <v>1150000</v>
          </cell>
          <cell r="G1043">
            <v>2547752</v>
          </cell>
          <cell r="H1043">
            <v>2223242</v>
          </cell>
          <cell r="I1043">
            <v>0</v>
          </cell>
        </row>
        <row r="1044">
          <cell r="C1044" t="str">
            <v>BOULDER</v>
          </cell>
          <cell r="D1044" t="str">
            <v>FLUONIC, INC.</v>
          </cell>
          <cell r="E1044">
            <v>0</v>
          </cell>
          <cell r="F1044">
            <v>150000</v>
          </cell>
          <cell r="G1044">
            <v>0</v>
          </cell>
          <cell r="H1044">
            <v>0</v>
          </cell>
          <cell r="I1044">
            <v>0</v>
          </cell>
        </row>
        <row r="1045">
          <cell r="C1045" t="str">
            <v>BOULDER</v>
          </cell>
          <cell r="D1045" t="str">
            <v>INDEVR, INC.</v>
          </cell>
          <cell r="E1045">
            <v>1280000</v>
          </cell>
          <cell r="F1045">
            <v>1260145</v>
          </cell>
          <cell r="G1045">
            <v>1330988</v>
          </cell>
          <cell r="H1045">
            <v>1931645</v>
          </cell>
          <cell r="I1045">
            <v>1390442</v>
          </cell>
        </row>
        <row r="1046">
          <cell r="C1046" t="str">
            <v>BOULDER</v>
          </cell>
          <cell r="D1046" t="str">
            <v>KESTREL LABS, INC.</v>
          </cell>
          <cell r="E1046">
            <v>0</v>
          </cell>
          <cell r="F1046">
            <v>651389</v>
          </cell>
          <cell r="G1046">
            <v>0</v>
          </cell>
          <cell r="H1046">
            <v>497031</v>
          </cell>
          <cell r="I1046">
            <v>0</v>
          </cell>
        </row>
        <row r="1047">
          <cell r="C1047" t="str">
            <v>BOULDER</v>
          </cell>
          <cell r="D1047" t="str">
            <v>MBIO DIAGNOSTICS, INC.</v>
          </cell>
          <cell r="E1047">
            <v>2408275</v>
          </cell>
          <cell r="F1047">
            <v>1694251</v>
          </cell>
          <cell r="G1047">
            <v>931429</v>
          </cell>
          <cell r="H1047">
            <v>0</v>
          </cell>
          <cell r="I1047">
            <v>224423</v>
          </cell>
        </row>
        <row r="1048">
          <cell r="C1048" t="str">
            <v>BOULDER</v>
          </cell>
          <cell r="D1048" t="str">
            <v>SPACE SCIENCE INSTITUTE</v>
          </cell>
          <cell r="E1048">
            <v>0</v>
          </cell>
          <cell r="F1048">
            <v>258330</v>
          </cell>
          <cell r="G1048">
            <v>250385</v>
          </cell>
          <cell r="H1048">
            <v>0</v>
          </cell>
          <cell r="I1048">
            <v>0</v>
          </cell>
        </row>
        <row r="1049">
          <cell r="C1049" t="str">
            <v>BOULDER</v>
          </cell>
          <cell r="D1049" t="str">
            <v>SUVICA, INC.</v>
          </cell>
          <cell r="E1049">
            <v>249672</v>
          </cell>
          <cell r="F1049">
            <v>0</v>
          </cell>
          <cell r="G1049">
            <v>1498852</v>
          </cell>
          <cell r="H1049">
            <v>0</v>
          </cell>
          <cell r="I1049">
            <v>297604</v>
          </cell>
        </row>
        <row r="1050">
          <cell r="C1050" t="str">
            <v>BOULDER</v>
          </cell>
          <cell r="D1050" t="str">
            <v>UNIVERSITY OF COLORADO</v>
          </cell>
          <cell r="E1050">
            <v>39574445</v>
          </cell>
          <cell r="F1050">
            <v>41301319</v>
          </cell>
          <cell r="G1050">
            <v>38023963</v>
          </cell>
          <cell r="H1050">
            <v>46265520</v>
          </cell>
          <cell r="I1050">
            <v>42178364</v>
          </cell>
        </row>
        <row r="1051">
          <cell r="C1051" t="str">
            <v>BOULDER</v>
          </cell>
          <cell r="D1051" t="str">
            <v>WESTERN INTERSTATE COMMISSION HIGHER ED</v>
          </cell>
          <cell r="E1051">
            <v>1366660</v>
          </cell>
          <cell r="F1051">
            <v>0</v>
          </cell>
          <cell r="G1051">
            <v>1105240</v>
          </cell>
          <cell r="H1051">
            <v>0</v>
          </cell>
          <cell r="I1051">
            <v>0</v>
          </cell>
        </row>
        <row r="1052">
          <cell r="C1052" t="str">
            <v>BROOMFIELD</v>
          </cell>
          <cell r="D1052" t="str">
            <v>CORGENIX MEDICAL CORPORATION</v>
          </cell>
          <cell r="E1052">
            <v>0</v>
          </cell>
          <cell r="F1052">
            <v>995262</v>
          </cell>
          <cell r="G1052">
            <v>1000000</v>
          </cell>
          <cell r="H1052">
            <v>0</v>
          </cell>
          <cell r="I1052">
            <v>0</v>
          </cell>
        </row>
        <row r="1053">
          <cell r="C1053" t="str">
            <v>FORT COLLINS</v>
          </cell>
          <cell r="D1053" t="str">
            <v>ACCESS SENSOR TECHNOLOGIES, LLC</v>
          </cell>
          <cell r="E1053">
            <v>0</v>
          </cell>
          <cell r="F1053">
            <v>149999</v>
          </cell>
          <cell r="G1053">
            <v>0</v>
          </cell>
          <cell r="H1053">
            <v>0</v>
          </cell>
          <cell r="I1053">
            <v>491244</v>
          </cell>
        </row>
        <row r="1054">
          <cell r="C1054" t="str">
            <v>FORT COLLINS</v>
          </cell>
          <cell r="D1054" t="str">
            <v>CETYA THERAPEUTICS, INC.</v>
          </cell>
          <cell r="E1054">
            <v>0</v>
          </cell>
          <cell r="F1054">
            <v>0</v>
          </cell>
          <cell r="G1054">
            <v>0</v>
          </cell>
          <cell r="H1054">
            <v>0</v>
          </cell>
          <cell r="I1054">
            <v>241742</v>
          </cell>
        </row>
        <row r="1055">
          <cell r="C1055" t="str">
            <v>FORT COLLINS</v>
          </cell>
          <cell r="D1055" t="str">
            <v>ENVIROFIT INTERNATIONAL, LLC</v>
          </cell>
          <cell r="E1055">
            <v>97449</v>
          </cell>
          <cell r="F1055">
            <v>0</v>
          </cell>
          <cell r="G1055">
            <v>0</v>
          </cell>
          <cell r="H1055">
            <v>0</v>
          </cell>
          <cell r="I1055">
            <v>0</v>
          </cell>
        </row>
        <row r="1056">
          <cell r="C1056" t="str">
            <v>FORT COLLINS</v>
          </cell>
          <cell r="D1056" t="str">
            <v>INVIRAGEN, INC.</v>
          </cell>
          <cell r="E1056">
            <v>3183629</v>
          </cell>
          <cell r="F1056">
            <v>0</v>
          </cell>
          <cell r="G1056">
            <v>0</v>
          </cell>
          <cell r="H1056">
            <v>0</v>
          </cell>
          <cell r="I1056">
            <v>0</v>
          </cell>
        </row>
        <row r="1057">
          <cell r="C1057" t="str">
            <v>FORT COLLINS</v>
          </cell>
          <cell r="D1057" t="str">
            <v>ROCKY MOUNTAIN VIROLOGY ASSOCIATION</v>
          </cell>
          <cell r="E1057">
            <v>6000</v>
          </cell>
          <cell r="F1057">
            <v>5000</v>
          </cell>
          <cell r="G1057">
            <v>5500</v>
          </cell>
          <cell r="H1057">
            <v>5000</v>
          </cell>
          <cell r="I1057">
            <v>8000</v>
          </cell>
        </row>
        <row r="1058">
          <cell r="C1058" t="str">
            <v>FORT COLLINS</v>
          </cell>
          <cell r="D1058" t="str">
            <v>SMARTMOVE, INC.</v>
          </cell>
          <cell r="E1058">
            <v>361908</v>
          </cell>
          <cell r="F1058">
            <v>7000</v>
          </cell>
          <cell r="G1058">
            <v>0</v>
          </cell>
          <cell r="H1058">
            <v>0</v>
          </cell>
          <cell r="I1058">
            <v>0</v>
          </cell>
        </row>
        <row r="1059">
          <cell r="C1059" t="str">
            <v>FORT COLLINS</v>
          </cell>
          <cell r="D1059" t="str">
            <v>VENTRIA BIOSCIENCE</v>
          </cell>
          <cell r="E1059">
            <v>1296788</v>
          </cell>
          <cell r="F1059">
            <v>260890</v>
          </cell>
          <cell r="G1059">
            <v>307506</v>
          </cell>
          <cell r="H1059">
            <v>0</v>
          </cell>
          <cell r="I1059">
            <v>0</v>
          </cell>
        </row>
        <row r="1060">
          <cell r="C1060" t="str">
            <v>GOLDEN</v>
          </cell>
          <cell r="D1060" t="str">
            <v>AURORA ONCOLOGY, INC.</v>
          </cell>
          <cell r="E1060">
            <v>0</v>
          </cell>
          <cell r="F1060">
            <v>0</v>
          </cell>
          <cell r="G1060">
            <v>0</v>
          </cell>
          <cell r="H1060">
            <v>0</v>
          </cell>
          <cell r="I1060">
            <v>299971</v>
          </cell>
        </row>
        <row r="1061">
          <cell r="C1061" t="str">
            <v>LAFAYETTE</v>
          </cell>
          <cell r="D1061" t="str">
            <v>BOULDER NONLINEAR SYSTEMS, INC.</v>
          </cell>
          <cell r="E1061">
            <v>321434</v>
          </cell>
          <cell r="F1061">
            <v>0</v>
          </cell>
          <cell r="G1061">
            <v>1805979</v>
          </cell>
          <cell r="H1061">
            <v>2273141</v>
          </cell>
          <cell r="I1061">
            <v>911387</v>
          </cell>
        </row>
        <row r="1062">
          <cell r="C1062" t="str">
            <v>LOUISVILLE</v>
          </cell>
          <cell r="D1062" t="str">
            <v>GLOBEIMMUNE, INC.</v>
          </cell>
          <cell r="E1062">
            <v>2000000</v>
          </cell>
          <cell r="F1062">
            <v>2000000</v>
          </cell>
          <cell r="G1062">
            <v>2000000</v>
          </cell>
          <cell r="H1062">
            <v>2000000</v>
          </cell>
          <cell r="I1062">
            <v>0</v>
          </cell>
        </row>
        <row r="1063">
          <cell r="C1063" t="str">
            <v>LOUISVILLE</v>
          </cell>
          <cell r="D1063" t="str">
            <v>QUSPIN</v>
          </cell>
          <cell r="E1063">
            <v>575420</v>
          </cell>
          <cell r="F1063">
            <v>1260144</v>
          </cell>
          <cell r="G1063">
            <v>732065</v>
          </cell>
          <cell r="H1063">
            <v>772932</v>
          </cell>
          <cell r="I1063">
            <v>721712</v>
          </cell>
        </row>
        <row r="1064">
          <cell r="C1064" t="str">
            <v>PINE</v>
          </cell>
          <cell r="D1064" t="str">
            <v>NATIVE AMERICAN CANCER INITIATIVES, INC.</v>
          </cell>
          <cell r="E1064">
            <v>0</v>
          </cell>
          <cell r="F1064">
            <v>0</v>
          </cell>
          <cell r="G1064">
            <v>0</v>
          </cell>
          <cell r="H1064">
            <v>151055</v>
          </cell>
          <cell r="I1064">
            <v>0</v>
          </cell>
        </row>
        <row r="1065">
          <cell r="C1065" t="str">
            <v>SILVERTHORNE</v>
          </cell>
          <cell r="D1065" t="str">
            <v>KEYSTONE SYMPOSIA</v>
          </cell>
          <cell r="E1065">
            <v>636012</v>
          </cell>
          <cell r="F1065">
            <v>548858</v>
          </cell>
          <cell r="G1065">
            <v>408100</v>
          </cell>
          <cell r="H1065">
            <v>423400</v>
          </cell>
          <cell r="I1065">
            <v>419400</v>
          </cell>
        </row>
        <row r="1066">
          <cell r="C1066" t="str">
            <v>SUPERIOR</v>
          </cell>
          <cell r="D1066" t="str">
            <v>CORAMIR BIOMEDICAL, INC.</v>
          </cell>
          <cell r="E1066">
            <v>0</v>
          </cell>
          <cell r="F1066">
            <v>0</v>
          </cell>
          <cell r="G1066">
            <v>0</v>
          </cell>
          <cell r="H1066">
            <v>0</v>
          </cell>
          <cell r="I1066">
            <v>153531</v>
          </cell>
        </row>
        <row r="1067">
          <cell r="E1067">
            <v>63737988</v>
          </cell>
          <cell r="F1067">
            <v>63423000</v>
          </cell>
          <cell r="G1067">
            <v>63516511</v>
          </cell>
          <cell r="H1067">
            <v>61524030</v>
          </cell>
          <cell r="I1067">
            <v>51244016</v>
          </cell>
        </row>
        <row r="1068">
          <cell r="C1068" t="str">
            <v>DURANGO</v>
          </cell>
          <cell r="D1068" t="str">
            <v>FORT LEWIS COLLEGE</v>
          </cell>
          <cell r="E1068">
            <v>272600</v>
          </cell>
          <cell r="F1068">
            <v>31108</v>
          </cell>
          <cell r="G1068">
            <v>91419</v>
          </cell>
          <cell r="H1068">
            <v>123662</v>
          </cell>
          <cell r="I1068">
            <v>357975</v>
          </cell>
        </row>
        <row r="1069">
          <cell r="C1069" t="str">
            <v>PUEBLO</v>
          </cell>
          <cell r="D1069" t="str">
            <v>PHCC, LP</v>
          </cell>
          <cell r="E1069">
            <v>0</v>
          </cell>
          <cell r="F1069">
            <v>206466</v>
          </cell>
          <cell r="G1069">
            <v>0</v>
          </cell>
          <cell r="H1069">
            <v>0</v>
          </cell>
          <cell r="I1069">
            <v>0</v>
          </cell>
        </row>
        <row r="1070">
          <cell r="E1070">
            <v>272600</v>
          </cell>
          <cell r="F1070">
            <v>237574</v>
          </cell>
          <cell r="G1070">
            <v>91419</v>
          </cell>
          <cell r="H1070">
            <v>123662</v>
          </cell>
          <cell r="I1070">
            <v>357975</v>
          </cell>
        </row>
        <row r="1071">
          <cell r="C1071" t="str">
            <v>FORT COLLINS</v>
          </cell>
          <cell r="D1071" t="str">
            <v>COLORADO STATE UNIVERSITY</v>
          </cell>
          <cell r="E1071">
            <v>32724352</v>
          </cell>
          <cell r="F1071">
            <v>29101691</v>
          </cell>
          <cell r="G1071">
            <v>26193288</v>
          </cell>
          <cell r="H1071">
            <v>33459718</v>
          </cell>
          <cell r="I1071">
            <v>33530248</v>
          </cell>
        </row>
        <row r="1072">
          <cell r="C1072" t="str">
            <v>FORT COLLINS</v>
          </cell>
          <cell r="D1072" t="str">
            <v>SYMBIOS TECHNOLOGIES, INC</v>
          </cell>
          <cell r="E1072">
            <v>0</v>
          </cell>
          <cell r="F1072">
            <v>0</v>
          </cell>
          <cell r="G1072">
            <v>0</v>
          </cell>
          <cell r="H1072">
            <v>449931</v>
          </cell>
          <cell r="I1072">
            <v>0</v>
          </cell>
        </row>
        <row r="1073">
          <cell r="C1073" t="str">
            <v>FREDERICK</v>
          </cell>
          <cell r="D1073" t="str">
            <v>MEADOWLARK OPTICS, INC.</v>
          </cell>
          <cell r="E1073">
            <v>0</v>
          </cell>
          <cell r="F1073">
            <v>271311</v>
          </cell>
          <cell r="G1073">
            <v>215684</v>
          </cell>
          <cell r="H1073">
            <v>469426</v>
          </cell>
          <cell r="I1073">
            <v>0</v>
          </cell>
        </row>
        <row r="1074">
          <cell r="C1074" t="str">
            <v>GREELEY</v>
          </cell>
          <cell r="D1074" t="str">
            <v>UNIVERSITY OF NORTHERN COLORADO</v>
          </cell>
          <cell r="E1074">
            <v>393870</v>
          </cell>
          <cell r="F1074">
            <v>290734</v>
          </cell>
          <cell r="G1074">
            <v>0</v>
          </cell>
          <cell r="H1074">
            <v>402249</v>
          </cell>
          <cell r="I1074">
            <v>0</v>
          </cell>
        </row>
        <row r="1075">
          <cell r="C1075" t="str">
            <v>LITTLETON</v>
          </cell>
          <cell r="D1075" t="str">
            <v>VITAN-BIOTECH, LLC</v>
          </cell>
          <cell r="E1075">
            <v>0</v>
          </cell>
          <cell r="F1075">
            <v>0</v>
          </cell>
          <cell r="G1075">
            <v>0</v>
          </cell>
          <cell r="H1075">
            <v>0</v>
          </cell>
          <cell r="I1075">
            <v>381643</v>
          </cell>
        </row>
        <row r="1076">
          <cell r="C1076" t="str">
            <v>LONGMONT</v>
          </cell>
          <cell r="D1076" t="str">
            <v>AEROPHASE, INC.</v>
          </cell>
          <cell r="E1076">
            <v>0</v>
          </cell>
          <cell r="F1076">
            <v>0</v>
          </cell>
          <cell r="G1076">
            <v>224946</v>
          </cell>
          <cell r="H1076">
            <v>0</v>
          </cell>
          <cell r="I1076">
            <v>300000</v>
          </cell>
        </row>
        <row r="1077">
          <cell r="C1077" t="str">
            <v>LONGMONT</v>
          </cell>
          <cell r="D1077" t="str">
            <v>INREDOX, LLC</v>
          </cell>
          <cell r="E1077">
            <v>0</v>
          </cell>
          <cell r="F1077">
            <v>0</v>
          </cell>
          <cell r="G1077">
            <v>0</v>
          </cell>
          <cell r="H1077">
            <v>0</v>
          </cell>
          <cell r="I1077">
            <v>232501</v>
          </cell>
        </row>
        <row r="1078">
          <cell r="C1078" t="str">
            <v>WINDSOR</v>
          </cell>
          <cell r="D1078" t="str">
            <v>INVENUX, LLC</v>
          </cell>
          <cell r="E1078">
            <v>839985</v>
          </cell>
          <cell r="F1078">
            <v>0</v>
          </cell>
          <cell r="G1078">
            <v>0</v>
          </cell>
          <cell r="H1078">
            <v>807410</v>
          </cell>
          <cell r="I1078">
            <v>1142021</v>
          </cell>
        </row>
        <row r="1079">
          <cell r="E1079">
            <v>33958207</v>
          </cell>
          <cell r="F1079">
            <v>29663736</v>
          </cell>
          <cell r="G1079">
            <v>26633918</v>
          </cell>
          <cell r="H1079">
            <v>35588734</v>
          </cell>
          <cell r="I1079">
            <v>35586413</v>
          </cell>
        </row>
        <row r="1080">
          <cell r="C1080" t="str">
            <v>BUENA VISTA</v>
          </cell>
          <cell r="D1080" t="str">
            <v>TOPOGEN, INC.</v>
          </cell>
          <cell r="E1080">
            <v>0</v>
          </cell>
          <cell r="F1080">
            <v>0</v>
          </cell>
          <cell r="G1080">
            <v>1272800</v>
          </cell>
          <cell r="H1080">
            <v>1117200</v>
          </cell>
          <cell r="I1080">
            <v>0</v>
          </cell>
        </row>
        <row r="1081">
          <cell r="C1081" t="str">
            <v>COLORADO SPRINGS</v>
          </cell>
          <cell r="D1081" t="str">
            <v>ABLELINK TECHNOLOGIES, INC.</v>
          </cell>
          <cell r="E1081">
            <v>916722</v>
          </cell>
          <cell r="F1081">
            <v>0</v>
          </cell>
          <cell r="G1081">
            <v>0</v>
          </cell>
          <cell r="H1081">
            <v>0</v>
          </cell>
          <cell r="I1081">
            <v>132454</v>
          </cell>
        </row>
        <row r="1082">
          <cell r="C1082" t="str">
            <v>COLORADO SPRINGS</v>
          </cell>
          <cell r="D1082" t="str">
            <v>BIOLOGICAL SCIENCES CURRICULUM STUDY</v>
          </cell>
          <cell r="E1082">
            <v>176736</v>
          </cell>
          <cell r="F1082">
            <v>187272</v>
          </cell>
          <cell r="G1082">
            <v>187278</v>
          </cell>
          <cell r="H1082">
            <v>452900</v>
          </cell>
          <cell r="I1082">
            <v>271472</v>
          </cell>
        </row>
        <row r="1083">
          <cell r="C1083" t="str">
            <v>COLORADO SPRINGS</v>
          </cell>
          <cell r="D1083" t="str">
            <v>BLUESUN, INC.</v>
          </cell>
          <cell r="E1083">
            <v>51204</v>
          </cell>
          <cell r="F1083">
            <v>0</v>
          </cell>
          <cell r="G1083">
            <v>0</v>
          </cell>
          <cell r="H1083">
            <v>0</v>
          </cell>
          <cell r="I1083">
            <v>0</v>
          </cell>
        </row>
        <row r="1084">
          <cell r="C1084" t="str">
            <v>COLORADO SPRINGS</v>
          </cell>
          <cell r="D1084" t="str">
            <v>BOOZ ALLEN HAMILTON, INC.</v>
          </cell>
          <cell r="E1084">
            <v>0</v>
          </cell>
          <cell r="F1084">
            <v>0</v>
          </cell>
          <cell r="G1084">
            <v>5934893</v>
          </cell>
          <cell r="H1084">
            <v>0</v>
          </cell>
          <cell r="I1084">
            <v>0</v>
          </cell>
        </row>
        <row r="1085">
          <cell r="C1085" t="str">
            <v>COLORADO SPRINGS</v>
          </cell>
          <cell r="D1085" t="str">
            <v>STEWART COMPUTATIONAL CHEMISTRY</v>
          </cell>
          <cell r="E1085">
            <v>0</v>
          </cell>
          <cell r="F1085">
            <v>113567</v>
          </cell>
          <cell r="G1085">
            <v>223797</v>
          </cell>
          <cell r="H1085">
            <v>234497</v>
          </cell>
          <cell r="I1085">
            <v>0</v>
          </cell>
        </row>
        <row r="1086">
          <cell r="C1086" t="str">
            <v>COLORADO SPRINGS</v>
          </cell>
          <cell r="D1086" t="str">
            <v>UNIVERSITY OF COLORADO AT COLORADO SPGS</v>
          </cell>
          <cell r="E1086">
            <v>645346</v>
          </cell>
          <cell r="F1086">
            <v>599228</v>
          </cell>
          <cell r="G1086">
            <v>599601</v>
          </cell>
          <cell r="H1086">
            <v>827831</v>
          </cell>
          <cell r="I1086">
            <v>1350077</v>
          </cell>
        </row>
        <row r="1087">
          <cell r="E1087">
            <v>1790008</v>
          </cell>
          <cell r="F1087">
            <v>900067</v>
          </cell>
          <cell r="G1087">
            <v>8218369</v>
          </cell>
          <cell r="H1087">
            <v>2632428</v>
          </cell>
          <cell r="I1087">
            <v>1754003</v>
          </cell>
        </row>
        <row r="1088">
          <cell r="C1088" t="str">
            <v>AURORA</v>
          </cell>
          <cell r="D1088" t="str">
            <v>ALLANDER BIOTECHNOLOGIES, LLC</v>
          </cell>
          <cell r="E1088">
            <v>0</v>
          </cell>
          <cell r="F1088">
            <v>0</v>
          </cell>
          <cell r="G1088">
            <v>0</v>
          </cell>
          <cell r="H1088">
            <v>0</v>
          </cell>
          <cell r="I1088">
            <v>797137</v>
          </cell>
        </row>
        <row r="1089">
          <cell r="C1089" t="str">
            <v>AURORA</v>
          </cell>
          <cell r="D1089" t="str">
            <v>CHILDREN'S HOSPITAL OF DENVER</v>
          </cell>
          <cell r="E1089">
            <v>314021</v>
          </cell>
          <cell r="F1089">
            <v>0</v>
          </cell>
          <cell r="G1089">
            <v>0</v>
          </cell>
          <cell r="H1089">
            <v>0</v>
          </cell>
          <cell r="I1089">
            <v>0</v>
          </cell>
        </row>
        <row r="1090">
          <cell r="C1090" t="str">
            <v>AURORA</v>
          </cell>
          <cell r="D1090" t="str">
            <v>CLEARSIGHT, LLC</v>
          </cell>
          <cell r="E1090">
            <v>0</v>
          </cell>
          <cell r="F1090">
            <v>0</v>
          </cell>
          <cell r="G1090">
            <v>0</v>
          </cell>
          <cell r="H1090">
            <v>0</v>
          </cell>
          <cell r="I1090">
            <v>499999</v>
          </cell>
        </row>
        <row r="1091">
          <cell r="C1091" t="str">
            <v>AURORA</v>
          </cell>
          <cell r="D1091" t="str">
            <v>COLORADO ALPHAHERPESVIRUS LATENCY SOCIET</v>
          </cell>
          <cell r="E1091">
            <v>0</v>
          </cell>
          <cell r="F1091">
            <v>54950</v>
          </cell>
          <cell r="G1091">
            <v>54950</v>
          </cell>
          <cell r="H1091">
            <v>54950</v>
          </cell>
          <cell r="I1091">
            <v>45000</v>
          </cell>
        </row>
        <row r="1092">
          <cell r="C1092" t="str">
            <v>AURORA</v>
          </cell>
          <cell r="D1092" t="str">
            <v>LOHOCLA RESEARCH CORPORATION</v>
          </cell>
          <cell r="E1092">
            <v>474702</v>
          </cell>
          <cell r="F1092">
            <v>474720</v>
          </cell>
          <cell r="G1092">
            <v>3000000</v>
          </cell>
          <cell r="H1092">
            <v>2957331</v>
          </cell>
          <cell r="I1092">
            <v>4500000</v>
          </cell>
        </row>
        <row r="1093">
          <cell r="C1093" t="str">
            <v>AURORA</v>
          </cell>
          <cell r="D1093" t="str">
            <v>MBC PHARMA, INC.</v>
          </cell>
          <cell r="E1093">
            <v>319387</v>
          </cell>
          <cell r="F1093">
            <v>100957</v>
          </cell>
          <cell r="G1093">
            <v>0</v>
          </cell>
          <cell r="H1093">
            <v>301877</v>
          </cell>
          <cell r="I1093">
            <v>1438475</v>
          </cell>
        </row>
        <row r="1094">
          <cell r="C1094" t="str">
            <v>AURORA</v>
          </cell>
          <cell r="D1094" t="str">
            <v>PATHWAYS BIOSCIENCE, LLC</v>
          </cell>
          <cell r="E1094">
            <v>0</v>
          </cell>
          <cell r="F1094">
            <v>0</v>
          </cell>
          <cell r="G1094">
            <v>0</v>
          </cell>
          <cell r="H1094">
            <v>0</v>
          </cell>
          <cell r="I1094">
            <v>439176</v>
          </cell>
        </row>
        <row r="1095">
          <cell r="C1095" t="str">
            <v>AURORA</v>
          </cell>
          <cell r="D1095" t="str">
            <v>SHARKLET TECHNOLOGIES, INC.</v>
          </cell>
          <cell r="E1095">
            <v>1307703</v>
          </cell>
          <cell r="F1095">
            <v>921908</v>
          </cell>
          <cell r="G1095">
            <v>887124</v>
          </cell>
          <cell r="H1095">
            <v>1316559</v>
          </cell>
          <cell r="I1095">
            <v>1819553</v>
          </cell>
        </row>
        <row r="1096">
          <cell r="C1096" t="str">
            <v>AURORA</v>
          </cell>
          <cell r="D1096" t="str">
            <v>SIXONE SOLUTIONS, LLC</v>
          </cell>
          <cell r="E1096">
            <v>292886</v>
          </cell>
          <cell r="F1096">
            <v>0</v>
          </cell>
          <cell r="G1096">
            <v>0</v>
          </cell>
          <cell r="H1096">
            <v>0</v>
          </cell>
          <cell r="I1096">
            <v>0</v>
          </cell>
        </row>
        <row r="1097">
          <cell r="C1097" t="str">
            <v>AURORA</v>
          </cell>
          <cell r="D1097" t="str">
            <v>TAIGA BIOTECHNOLOGIES, INC.</v>
          </cell>
          <cell r="E1097">
            <v>0</v>
          </cell>
          <cell r="F1097">
            <v>381002</v>
          </cell>
          <cell r="G1097">
            <v>0</v>
          </cell>
          <cell r="H1097">
            <v>0</v>
          </cell>
          <cell r="I1097">
            <v>0</v>
          </cell>
        </row>
        <row r="1098">
          <cell r="C1098" t="str">
            <v>AURORA</v>
          </cell>
          <cell r="D1098" t="str">
            <v>UNIVERSITY OF COLORADO DENVER</v>
          </cell>
          <cell r="E1098">
            <v>184692174</v>
          </cell>
          <cell r="F1098">
            <v>191238234</v>
          </cell>
          <cell r="G1098">
            <v>195295612</v>
          </cell>
          <cell r="H1098">
            <v>206043902</v>
          </cell>
          <cell r="I1098">
            <v>216158884</v>
          </cell>
        </row>
        <row r="1099">
          <cell r="C1099" t="str">
            <v>AURORA</v>
          </cell>
          <cell r="D1099" t="str">
            <v>UNIVERSITY OF COLORADO DENVER/HSC DENVER</v>
          </cell>
          <cell r="E1099">
            <v>545261</v>
          </cell>
          <cell r="F1099">
            <v>0</v>
          </cell>
          <cell r="G1099">
            <v>0</v>
          </cell>
          <cell r="H1099">
            <v>0</v>
          </cell>
          <cell r="I1099">
            <v>0</v>
          </cell>
        </row>
        <row r="1100">
          <cell r="C1100" t="str">
            <v>AURORA</v>
          </cell>
          <cell r="D1100" t="str">
            <v>Z BIOTECH, LLC</v>
          </cell>
          <cell r="E1100">
            <v>0</v>
          </cell>
          <cell r="F1100">
            <v>0</v>
          </cell>
          <cell r="G1100">
            <v>0</v>
          </cell>
          <cell r="H1100">
            <v>0</v>
          </cell>
          <cell r="I1100">
            <v>154935</v>
          </cell>
        </row>
        <row r="1101">
          <cell r="C1101" t="str">
            <v>CENTENNIAL</v>
          </cell>
          <cell r="D1101" t="str">
            <v>COLORADO RESEARCH PARTNERS, LLC</v>
          </cell>
          <cell r="E1101">
            <v>0</v>
          </cell>
          <cell r="F1101">
            <v>0</v>
          </cell>
          <cell r="G1101">
            <v>183693</v>
          </cell>
          <cell r="H1101">
            <v>0</v>
          </cell>
          <cell r="I1101">
            <v>289373</v>
          </cell>
        </row>
        <row r="1102">
          <cell r="C1102" t="str">
            <v>ENGLEWOOD</v>
          </cell>
          <cell r="D1102" t="str">
            <v>CHI INSTITUTE FOR RESEARCH &amp; INNOVATION</v>
          </cell>
          <cell r="E1102">
            <v>0</v>
          </cell>
          <cell r="F1102">
            <v>905000</v>
          </cell>
          <cell r="G1102">
            <v>780000</v>
          </cell>
          <cell r="H1102">
            <v>880000</v>
          </cell>
          <cell r="I1102">
            <v>783454</v>
          </cell>
        </row>
        <row r="1103">
          <cell r="E1103">
            <v>187946134</v>
          </cell>
          <cell r="F1103">
            <v>194076771</v>
          </cell>
          <cell r="G1103">
            <v>200201379</v>
          </cell>
          <cell r="H1103">
            <v>211554619</v>
          </cell>
          <cell r="I1103">
            <v>226925986</v>
          </cell>
        </row>
        <row r="1104">
          <cell r="C1104" t="str">
            <v>ARVADA</v>
          </cell>
          <cell r="D1104" t="str">
            <v>QUEST PRODUCT DEVELOPMENT CORPORATION</v>
          </cell>
          <cell r="E1104">
            <v>561069</v>
          </cell>
          <cell r="F1104">
            <v>0</v>
          </cell>
          <cell r="G1104">
            <v>0</v>
          </cell>
          <cell r="H1104">
            <v>0</v>
          </cell>
          <cell r="I1104">
            <v>0</v>
          </cell>
        </row>
        <row r="1105">
          <cell r="C1105" t="str">
            <v>GOLDEN</v>
          </cell>
          <cell r="D1105" t="str">
            <v>COLORADO SCHOOL OF MINES</v>
          </cell>
          <cell r="E1105">
            <v>480395</v>
          </cell>
          <cell r="F1105">
            <v>875135</v>
          </cell>
          <cell r="G1105">
            <v>835118</v>
          </cell>
          <cell r="H1105">
            <v>774627</v>
          </cell>
          <cell r="I1105">
            <v>1175863</v>
          </cell>
        </row>
        <row r="1106">
          <cell r="C1106" t="str">
            <v>GOLDEN</v>
          </cell>
          <cell r="D1106" t="str">
            <v>KLEIN BUENDEL, INC.</v>
          </cell>
          <cell r="E1106">
            <v>2237616</v>
          </cell>
          <cell r="F1106">
            <v>2149702</v>
          </cell>
          <cell r="G1106">
            <v>2434013</v>
          </cell>
          <cell r="H1106">
            <v>4286453</v>
          </cell>
          <cell r="I1106">
            <v>4752535</v>
          </cell>
        </row>
        <row r="1107">
          <cell r="C1107" t="str">
            <v>WESTMINSTER</v>
          </cell>
          <cell r="D1107" t="str">
            <v>INVISIBLE HAND ENTERPRISES, LLC</v>
          </cell>
          <cell r="E1107">
            <v>0</v>
          </cell>
          <cell r="F1107">
            <v>474211</v>
          </cell>
          <cell r="G1107">
            <v>462527</v>
          </cell>
          <cell r="H1107">
            <v>0</v>
          </cell>
          <cell r="I1107">
            <v>0</v>
          </cell>
        </row>
        <row r="1108">
          <cell r="C1108" t="str">
            <v>WHEAT RIDGE</v>
          </cell>
          <cell r="D1108" t="str">
            <v>TDA RESEARCH, INC.</v>
          </cell>
          <cell r="E1108">
            <v>150000</v>
          </cell>
          <cell r="F1108">
            <v>332536</v>
          </cell>
          <cell r="G1108">
            <v>551981</v>
          </cell>
          <cell r="H1108">
            <v>642546</v>
          </cell>
          <cell r="I1108">
            <v>0</v>
          </cell>
        </row>
        <row r="1109">
          <cell r="E1109">
            <v>3429080</v>
          </cell>
          <cell r="F1109">
            <v>3831584</v>
          </cell>
          <cell r="G1109">
            <v>4283639</v>
          </cell>
          <cell r="H1109">
            <v>5703626</v>
          </cell>
          <cell r="I1109">
            <v>5928398</v>
          </cell>
        </row>
        <row r="1110">
          <cell r="E1110">
            <v>350814653</v>
          </cell>
          <cell r="F1110">
            <v>350854454</v>
          </cell>
          <cell r="G1110">
            <v>382546862</v>
          </cell>
          <cell r="H1110">
            <v>391534705</v>
          </cell>
          <cell r="I1110">
            <v>397815023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71"/>
  <sheetViews>
    <sheetView tabSelected="1" topLeftCell="A86" workbookViewId="0">
      <selection activeCell="E94" sqref="E94:I94"/>
    </sheetView>
  </sheetViews>
  <sheetFormatPr defaultRowHeight="15" x14ac:dyDescent="0.25"/>
  <cols>
    <col min="1" max="1" width="19.28515625" style="7" customWidth="1"/>
    <col min="2" max="2" width="9.7109375" style="7" bestFit="1" customWidth="1"/>
    <col min="3" max="3" width="26.140625" style="7" customWidth="1"/>
    <col min="4" max="4" width="47.140625" style="7" customWidth="1"/>
    <col min="5" max="5" width="17.140625" style="7" bestFit="1" customWidth="1"/>
    <col min="6" max="6" width="17" style="7" bestFit="1" customWidth="1"/>
    <col min="7" max="9" width="17.140625" style="7" bestFit="1" customWidth="1"/>
    <col min="10" max="11" width="13.5703125" style="7" bestFit="1" customWidth="1"/>
    <col min="12" max="16384" width="9.140625" style="7"/>
  </cols>
  <sheetData>
    <row r="1" spans="1:9" s="31" customFormat="1" ht="100.5" customHeight="1" x14ac:dyDescent="0.25"/>
    <row r="2" spans="1:9" s="31" customFormat="1" ht="16.5" customHeight="1" x14ac:dyDescent="0.25"/>
    <row r="3" spans="1:9" s="31" customFormat="1" x14ac:dyDescent="0.25"/>
    <row r="4" spans="1:9" s="31" customFormat="1" x14ac:dyDescent="0.25"/>
    <row r="5" spans="1:9" s="31" customFormat="1" x14ac:dyDescent="0.25"/>
    <row r="6" spans="1:9" s="31" customFormat="1" x14ac:dyDescent="0.25"/>
    <row r="7" spans="1:9" s="25" customFormat="1" ht="15.75" x14ac:dyDescent="0.25">
      <c r="A7" s="23" t="s">
        <v>0</v>
      </c>
      <c r="B7" s="23" t="s">
        <v>1</v>
      </c>
      <c r="C7" s="23" t="s">
        <v>2</v>
      </c>
      <c r="D7" s="23" t="s">
        <v>3</v>
      </c>
      <c r="E7" s="24" t="str">
        <f>[1]Sheet1!E7</f>
        <v>FY 2013</v>
      </c>
      <c r="F7" s="24" t="str">
        <f>[1]Sheet1!F7</f>
        <v>FY 2014</v>
      </c>
      <c r="G7" s="24" t="str">
        <f>[1]Sheet1!G7</f>
        <v>FY 2015</v>
      </c>
      <c r="H7" s="24" t="str">
        <f>[1]Sheet1!H7</f>
        <v>FY 2016</v>
      </c>
      <c r="I7" s="24" t="str">
        <f>[1]Sheet1!I7</f>
        <v>FY 2017</v>
      </c>
    </row>
    <row r="8" spans="1:9" customFormat="1" x14ac:dyDescent="0.25">
      <c r="A8" s="2" t="s">
        <v>8</v>
      </c>
      <c r="B8" s="3">
        <v>1</v>
      </c>
      <c r="C8" s="4" t="str">
        <f>[2]Sheet1!C1024</f>
        <v>DENVER</v>
      </c>
      <c r="D8" s="4" t="str">
        <f>[2]Sheet1!D1024</f>
        <v>COLORADO CANCER RESEARCH PROGRAM, INC.</v>
      </c>
      <c r="E8" s="1">
        <f>[2]Sheet1!E1024</f>
        <v>1136278</v>
      </c>
      <c r="F8" s="1">
        <f>[2]Sheet1!F1024</f>
        <v>1309957</v>
      </c>
      <c r="G8" s="1">
        <f>[2]Sheet1!G1024</f>
        <v>996517</v>
      </c>
      <c r="H8" s="1">
        <f>[2]Sheet1!H1024</f>
        <v>996517</v>
      </c>
      <c r="I8" s="1">
        <f>[2]Sheet1!I1024</f>
        <v>992957</v>
      </c>
    </row>
    <row r="9" spans="1:9" customFormat="1" x14ac:dyDescent="0.25">
      <c r="A9" s="2" t="s">
        <v>8</v>
      </c>
      <c r="B9" s="3">
        <v>1</v>
      </c>
      <c r="C9" s="4" t="str">
        <f>[2]Sheet1!C1025</f>
        <v>DENVER</v>
      </c>
      <c r="D9" s="4" t="str">
        <f>[2]Sheet1!D1025</f>
        <v>DENVER HEALTH AND HOSPITAL AUTHORITY</v>
      </c>
      <c r="E9" s="1">
        <f>[2]Sheet1!E1025</f>
        <v>1103869</v>
      </c>
      <c r="F9" s="1">
        <f>[2]Sheet1!F1025</f>
        <v>934367</v>
      </c>
      <c r="G9" s="1">
        <f>[2]Sheet1!G1025</f>
        <v>2125597</v>
      </c>
      <c r="H9" s="1">
        <f>[2]Sheet1!H1025</f>
        <v>2237616</v>
      </c>
      <c r="I9" s="1">
        <f>[2]Sheet1!I1025</f>
        <v>1597463</v>
      </c>
    </row>
    <row r="10" spans="1:9" customFormat="1" x14ac:dyDescent="0.25">
      <c r="A10" s="2" t="s">
        <v>8</v>
      </c>
      <c r="B10" s="3">
        <v>1</v>
      </c>
      <c r="C10" s="4" t="str">
        <f>[2]Sheet1!C1026</f>
        <v>DENVER</v>
      </c>
      <c r="D10" s="4" t="str">
        <f>[2]Sheet1!D1026</f>
        <v>DENVER MUSEUM OF NATURE AND SCIENCE</v>
      </c>
      <c r="E10" s="1">
        <f>[2]Sheet1!E1026</f>
        <v>0</v>
      </c>
      <c r="F10" s="1">
        <f>[2]Sheet1!F1026</f>
        <v>0</v>
      </c>
      <c r="G10" s="1">
        <f>[2]Sheet1!G1026</f>
        <v>0</v>
      </c>
      <c r="H10" s="1">
        <f>[2]Sheet1!H1026</f>
        <v>267081</v>
      </c>
      <c r="I10" s="1">
        <f>[2]Sheet1!I1026</f>
        <v>259910</v>
      </c>
    </row>
    <row r="11" spans="1:9" customFormat="1" x14ac:dyDescent="0.25">
      <c r="A11" s="2" t="s">
        <v>8</v>
      </c>
      <c r="B11" s="3">
        <v>1</v>
      </c>
      <c r="C11" s="4" t="str">
        <f>[2]Sheet1!C1027</f>
        <v>DENVER</v>
      </c>
      <c r="D11" s="4" t="str">
        <f>[2]Sheet1!D1027</f>
        <v>DENVER RESEARCH INSTITUTE</v>
      </c>
      <c r="E11" s="1">
        <f>[2]Sheet1!E1027</f>
        <v>320821</v>
      </c>
      <c r="F11" s="1">
        <f>[2]Sheet1!F1027</f>
        <v>0</v>
      </c>
      <c r="G11" s="1">
        <f>[2]Sheet1!G1027</f>
        <v>421250</v>
      </c>
      <c r="H11" s="1">
        <f>[2]Sheet1!H1027</f>
        <v>311943</v>
      </c>
      <c r="I11" s="1">
        <f>[2]Sheet1!I1027</f>
        <v>121432</v>
      </c>
    </row>
    <row r="12" spans="1:9" s="17" customFormat="1" ht="15.75" x14ac:dyDescent="0.25">
      <c r="A12" s="2" t="s">
        <v>8</v>
      </c>
      <c r="B12" s="3">
        <v>1</v>
      </c>
      <c r="C12" s="4" t="str">
        <f>[2]Sheet1!C1028</f>
        <v>DENVER</v>
      </c>
      <c r="D12" s="4" t="str">
        <f>[2]Sheet1!D1028</f>
        <v>METROPOLITAN STATE UNIVERSITY OF DENVER</v>
      </c>
      <c r="E12" s="1">
        <f>[2]Sheet1!E1028</f>
        <v>173796</v>
      </c>
      <c r="F12" s="1">
        <f>[2]Sheet1!F1028</f>
        <v>0</v>
      </c>
      <c r="G12" s="1">
        <f>[2]Sheet1!G1028</f>
        <v>0</v>
      </c>
      <c r="H12" s="1">
        <f>[2]Sheet1!H1028</f>
        <v>0</v>
      </c>
      <c r="I12" s="1">
        <f>[2]Sheet1!I1028</f>
        <v>0</v>
      </c>
    </row>
    <row r="13" spans="1:9" customFormat="1" x14ac:dyDescent="0.25">
      <c r="A13" s="2" t="s">
        <v>8</v>
      </c>
      <c r="B13" s="3">
        <v>1</v>
      </c>
      <c r="C13" s="4" t="str">
        <f>[2]Sheet1!C1029</f>
        <v>DENVER</v>
      </c>
      <c r="D13" s="4" t="str">
        <f>[2]Sheet1!D1029</f>
        <v>NATIONAL JEWISH HEALTH</v>
      </c>
      <c r="E13" s="1">
        <f>[2]Sheet1!E1029</f>
        <v>52855150</v>
      </c>
      <c r="F13" s="1">
        <f>[2]Sheet1!F1029</f>
        <v>52177304</v>
      </c>
      <c r="G13" s="1">
        <f>[2]Sheet1!G1029</f>
        <v>71249474</v>
      </c>
      <c r="H13" s="1">
        <f>[2]Sheet1!H1029</f>
        <v>65738672</v>
      </c>
      <c r="I13" s="1">
        <f>[2]Sheet1!I1029</f>
        <v>66115900</v>
      </c>
    </row>
    <row r="14" spans="1:9" customFormat="1" x14ac:dyDescent="0.25">
      <c r="A14" s="2" t="s">
        <v>8</v>
      </c>
      <c r="B14" s="3">
        <v>1</v>
      </c>
      <c r="C14" s="4" t="str">
        <f>[2]Sheet1!C1030</f>
        <v>DENVER</v>
      </c>
      <c r="D14" s="4" t="str">
        <f>[2]Sheet1!D1030</f>
        <v>OP-T-MUNE, INC.</v>
      </c>
      <c r="E14" s="1">
        <f>[2]Sheet1!E1030</f>
        <v>0</v>
      </c>
      <c r="F14" s="1">
        <f>[2]Sheet1!F1030</f>
        <v>211808</v>
      </c>
      <c r="G14" s="1">
        <f>[2]Sheet1!G1030</f>
        <v>0</v>
      </c>
      <c r="H14" s="1">
        <f>[2]Sheet1!H1030</f>
        <v>0</v>
      </c>
      <c r="I14" s="1">
        <f>[2]Sheet1!I1030</f>
        <v>1017571</v>
      </c>
    </row>
    <row r="15" spans="1:9" customFormat="1" x14ac:dyDescent="0.25">
      <c r="A15" s="2" t="s">
        <v>8</v>
      </c>
      <c r="B15" s="3">
        <v>1</v>
      </c>
      <c r="C15" s="4" t="str">
        <f>[2]Sheet1!C1031</f>
        <v>DENVER</v>
      </c>
      <c r="D15" s="4" t="str">
        <f>[2]Sheet1!D1031</f>
        <v>PHARMATECH, INC.</v>
      </c>
      <c r="E15" s="1">
        <f>[2]Sheet1!E1031</f>
        <v>925328</v>
      </c>
      <c r="F15" s="1">
        <f>[2]Sheet1!F1031</f>
        <v>0</v>
      </c>
      <c r="G15" s="1">
        <f>[2]Sheet1!G1031</f>
        <v>0</v>
      </c>
      <c r="H15" s="1">
        <f>[2]Sheet1!H1031</f>
        <v>0</v>
      </c>
      <c r="I15" s="1">
        <f>[2]Sheet1!I1031</f>
        <v>0</v>
      </c>
    </row>
    <row r="16" spans="1:9" customFormat="1" x14ac:dyDescent="0.25">
      <c r="A16" s="2" t="s">
        <v>8</v>
      </c>
      <c r="B16" s="3">
        <v>1</v>
      </c>
      <c r="C16" s="4" t="str">
        <f>[2]Sheet1!C1032</f>
        <v>DENVER</v>
      </c>
      <c r="D16" s="4" t="str">
        <f>[2]Sheet1!D1032</f>
        <v>RXREVU, INC.</v>
      </c>
      <c r="E16" s="1">
        <f>[2]Sheet1!E1032</f>
        <v>0</v>
      </c>
      <c r="F16" s="1">
        <f>[2]Sheet1!F1032</f>
        <v>0</v>
      </c>
      <c r="G16" s="1">
        <f>[2]Sheet1!G1032</f>
        <v>0</v>
      </c>
      <c r="H16" s="1">
        <f>[2]Sheet1!H1032</f>
        <v>0</v>
      </c>
      <c r="I16" s="1">
        <f>[2]Sheet1!I1032</f>
        <v>374161</v>
      </c>
    </row>
    <row r="17" spans="1:9" customFormat="1" x14ac:dyDescent="0.25">
      <c r="A17" s="2" t="s">
        <v>8</v>
      </c>
      <c r="B17" s="3">
        <v>1</v>
      </c>
      <c r="C17" s="4" t="str">
        <f>[2]Sheet1!C1033</f>
        <v>DENVER</v>
      </c>
      <c r="D17" s="4" t="str">
        <f>[2]Sheet1!D1033</f>
        <v>UNIVERSITY OF DENVER (COLORADO SEMINARY)</v>
      </c>
      <c r="E17" s="1">
        <f>[2]Sheet1!E1033</f>
        <v>3165394</v>
      </c>
      <c r="F17" s="1">
        <f>[2]Sheet1!F1033</f>
        <v>4088286</v>
      </c>
      <c r="G17" s="1">
        <f>[2]Sheet1!G1033</f>
        <v>3632342</v>
      </c>
      <c r="H17" s="1">
        <f>[2]Sheet1!H1033</f>
        <v>2332222</v>
      </c>
      <c r="I17" s="1">
        <f>[2]Sheet1!I1033</f>
        <v>5538838</v>
      </c>
    </row>
    <row r="18" spans="1:9" customFormat="1" x14ac:dyDescent="0.25">
      <c r="A18" s="2" t="s">
        <v>8</v>
      </c>
      <c r="B18" s="3">
        <v>1</v>
      </c>
      <c r="C18" s="4" t="str">
        <f>[2]Sheet1!C1034</f>
        <v>ENGLEWOOD</v>
      </c>
      <c r="D18" s="4" t="str">
        <f>[2]Sheet1!D1034</f>
        <v>BIOMIMETIX JV, LLC</v>
      </c>
      <c r="E18" s="1">
        <f>[2]Sheet1!E1034</f>
        <v>0</v>
      </c>
      <c r="F18" s="1">
        <f>[2]Sheet1!F1034</f>
        <v>0</v>
      </c>
      <c r="G18" s="1">
        <f>[2]Sheet1!G1034</f>
        <v>1176447</v>
      </c>
      <c r="H18" s="1">
        <f>[2]Sheet1!H1034</f>
        <v>2523555</v>
      </c>
      <c r="I18" s="1">
        <f>[2]Sheet1!I1034</f>
        <v>0</v>
      </c>
    </row>
    <row r="19" spans="1:9" s="6" customFormat="1" x14ac:dyDescent="0.25">
      <c r="A19" s="8" t="s">
        <v>8</v>
      </c>
      <c r="B19" s="9">
        <v>1</v>
      </c>
      <c r="C19" s="10" t="s">
        <v>4</v>
      </c>
      <c r="D19" s="10" t="s">
        <v>5</v>
      </c>
      <c r="E19" s="11">
        <f>[2]Sheet1!E1035</f>
        <v>59680636</v>
      </c>
      <c r="F19" s="11">
        <f>[2]Sheet1!F1035</f>
        <v>58721722</v>
      </c>
      <c r="G19" s="11">
        <f>[2]Sheet1!G1035</f>
        <v>79601627</v>
      </c>
      <c r="H19" s="11">
        <f>[2]Sheet1!H1035</f>
        <v>74407606</v>
      </c>
      <c r="I19" s="11">
        <f>[2]Sheet1!I1035</f>
        <v>76018232</v>
      </c>
    </row>
    <row r="20" spans="1:9" customFormat="1" x14ac:dyDescent="0.25">
      <c r="A20" s="2" t="s">
        <v>8</v>
      </c>
      <c r="B20" s="3">
        <v>2</v>
      </c>
      <c r="C20" s="4" t="str">
        <f>[2]Sheet1!C1036</f>
        <v>BOULDER</v>
      </c>
      <c r="D20" s="4" t="str">
        <f>[2]Sheet1!D1036</f>
        <v>2B TECHNOLOGIES, INC.</v>
      </c>
      <c r="E20" s="1">
        <f>[2]Sheet1!E1036</f>
        <v>0</v>
      </c>
      <c r="F20" s="1">
        <f>[2]Sheet1!F1036</f>
        <v>149690</v>
      </c>
      <c r="G20" s="1">
        <f>[2]Sheet1!G1036</f>
        <v>499734</v>
      </c>
      <c r="H20" s="1">
        <f>[2]Sheet1!H1036</f>
        <v>484446</v>
      </c>
      <c r="I20" s="1">
        <f>[2]Sheet1!I1036</f>
        <v>149492</v>
      </c>
    </row>
    <row r="21" spans="1:9" s="17" customFormat="1" ht="15.75" x14ac:dyDescent="0.25">
      <c r="A21" s="2" t="s">
        <v>8</v>
      </c>
      <c r="B21" s="3">
        <v>2</v>
      </c>
      <c r="C21" s="4" t="str">
        <f>[2]Sheet1!C1037</f>
        <v>BOULDER</v>
      </c>
      <c r="D21" s="4" t="str">
        <f>[2]Sheet1!D1037</f>
        <v>ADVANCED RNA TECHNOLOGIES, LLC</v>
      </c>
      <c r="E21" s="1">
        <f>[2]Sheet1!E1037</f>
        <v>0</v>
      </c>
      <c r="F21" s="1">
        <f>[2]Sheet1!F1037</f>
        <v>914166</v>
      </c>
      <c r="G21" s="1">
        <f>[2]Sheet1!G1037</f>
        <v>572600</v>
      </c>
      <c r="H21" s="1">
        <f>[2]Sheet1!H1037</f>
        <v>0</v>
      </c>
      <c r="I21" s="1">
        <f>[2]Sheet1!I1037</f>
        <v>231500</v>
      </c>
    </row>
    <row r="22" spans="1:9" customFormat="1" x14ac:dyDescent="0.25">
      <c r="A22" s="2" t="s">
        <v>8</v>
      </c>
      <c r="B22" s="3">
        <v>2</v>
      </c>
      <c r="C22" s="4" t="str">
        <f>[2]Sheet1!C1038</f>
        <v>BOULDER</v>
      </c>
      <c r="D22" s="4" t="str">
        <f>[2]Sheet1!D1038</f>
        <v>AKTIV-DRY, LLC</v>
      </c>
      <c r="E22" s="1">
        <f>[2]Sheet1!E1038</f>
        <v>447532</v>
      </c>
      <c r="F22" s="1">
        <f>[2]Sheet1!F1038</f>
        <v>0</v>
      </c>
      <c r="G22" s="1">
        <f>[2]Sheet1!G1038</f>
        <v>0</v>
      </c>
      <c r="H22" s="1">
        <f>[2]Sheet1!H1038</f>
        <v>0</v>
      </c>
      <c r="I22" s="1">
        <f>[2]Sheet1!I1038</f>
        <v>0</v>
      </c>
    </row>
    <row r="23" spans="1:9" customFormat="1" x14ac:dyDescent="0.25">
      <c r="A23" s="2" t="s">
        <v>8</v>
      </c>
      <c r="B23" s="3">
        <v>2</v>
      </c>
      <c r="C23" s="4" t="str">
        <f>[2]Sheet1!C1039</f>
        <v>BOULDER</v>
      </c>
      <c r="D23" s="4" t="str">
        <f>[2]Sheet1!D1039</f>
        <v>AMIDEBIO, LLC</v>
      </c>
      <c r="E23" s="1">
        <f>[2]Sheet1!E1039</f>
        <v>0</v>
      </c>
      <c r="F23" s="1">
        <f>[2]Sheet1!F1039</f>
        <v>0</v>
      </c>
      <c r="G23" s="1">
        <f>[2]Sheet1!G1039</f>
        <v>0</v>
      </c>
      <c r="H23" s="1">
        <f>[2]Sheet1!H1039</f>
        <v>0</v>
      </c>
      <c r="I23" s="1">
        <f>[2]Sheet1!I1039</f>
        <v>131102</v>
      </c>
    </row>
    <row r="24" spans="1:9" customFormat="1" x14ac:dyDescent="0.25">
      <c r="A24" s="2" t="s">
        <v>8</v>
      </c>
      <c r="B24" s="3">
        <v>2</v>
      </c>
      <c r="C24" s="4" t="str">
        <f>[2]Sheet1!C1040</f>
        <v>BOULDER</v>
      </c>
      <c r="D24" s="4" t="str">
        <f>[2]Sheet1!D1040</f>
        <v>BOLDER BIOTECHNOLOGY, INC.</v>
      </c>
      <c r="E24" s="1">
        <f>[2]Sheet1!E1040</f>
        <v>8932764</v>
      </c>
      <c r="F24" s="1">
        <f>[2]Sheet1!F1040</f>
        <v>10387914</v>
      </c>
      <c r="G24" s="1">
        <f>[2]Sheet1!G1040</f>
        <v>10496418</v>
      </c>
      <c r="H24" s="1">
        <f>[2]Sheet1!H1040</f>
        <v>4044216</v>
      </c>
      <c r="I24" s="1">
        <f>[2]Sheet1!I1040</f>
        <v>2860608</v>
      </c>
    </row>
    <row r="25" spans="1:9" s="17" customFormat="1" ht="15.75" x14ac:dyDescent="0.25">
      <c r="A25" s="2" t="s">
        <v>8</v>
      </c>
      <c r="B25" s="3">
        <v>2</v>
      </c>
      <c r="C25" s="4" t="str">
        <f>[2]Sheet1!C1041</f>
        <v>BOULDER</v>
      </c>
      <c r="D25" s="4" t="str">
        <f>[2]Sheet1!D1041</f>
        <v>COLORADO PHOTOPOLYMER SOLUTIONS, LLC</v>
      </c>
      <c r="E25" s="1">
        <f>[2]Sheet1!E1041</f>
        <v>0</v>
      </c>
      <c r="F25" s="1">
        <f>[2]Sheet1!F1041</f>
        <v>150000</v>
      </c>
      <c r="G25" s="1">
        <f>[2]Sheet1!G1041</f>
        <v>0</v>
      </c>
      <c r="H25" s="1">
        <f>[2]Sheet1!H1041</f>
        <v>452402</v>
      </c>
      <c r="I25" s="1">
        <f>[2]Sheet1!I1041</f>
        <v>533494</v>
      </c>
    </row>
    <row r="26" spans="1:9" customFormat="1" x14ac:dyDescent="0.25">
      <c r="A26" s="2" t="s">
        <v>8</v>
      </c>
      <c r="B26" s="3">
        <v>2</v>
      </c>
      <c r="C26" s="4" t="str">
        <f>[2]Sheet1!C1042</f>
        <v>BOULDER</v>
      </c>
      <c r="D26" s="4" t="str">
        <f>[2]Sheet1!D1042</f>
        <v>COUNTERTRADE PRODUCTS, INC.</v>
      </c>
      <c r="E26" s="1">
        <f>[2]Sheet1!E1042</f>
        <v>0</v>
      </c>
      <c r="F26" s="1">
        <f>[2]Sheet1!F1042</f>
        <v>128643</v>
      </c>
      <c r="G26" s="1">
        <f>[2]Sheet1!G1042</f>
        <v>0</v>
      </c>
      <c r="H26" s="1">
        <f>[2]Sheet1!H1042</f>
        <v>0</v>
      </c>
      <c r="I26" s="1">
        <f>[2]Sheet1!I1042</f>
        <v>0</v>
      </c>
    </row>
    <row r="27" spans="1:9" customFormat="1" x14ac:dyDescent="0.25">
      <c r="A27" s="2" t="s">
        <v>8</v>
      </c>
      <c r="B27" s="3">
        <v>2</v>
      </c>
      <c r="C27" s="4" t="str">
        <f>[2]Sheet1!C1043</f>
        <v>BOULDER</v>
      </c>
      <c r="D27" s="4" t="str">
        <f>[2]Sheet1!D1043</f>
        <v>CRESTONE, INC.</v>
      </c>
      <c r="E27" s="1">
        <f>[2]Sheet1!E1043</f>
        <v>1000000</v>
      </c>
      <c r="F27" s="1">
        <f>[2]Sheet1!F1043</f>
        <v>1150000</v>
      </c>
      <c r="G27" s="1">
        <f>[2]Sheet1!G1043</f>
        <v>2547752</v>
      </c>
      <c r="H27" s="1">
        <f>[2]Sheet1!H1043</f>
        <v>2223242</v>
      </c>
      <c r="I27" s="1">
        <f>[2]Sheet1!I1043</f>
        <v>0</v>
      </c>
    </row>
    <row r="28" spans="1:9" customFormat="1" x14ac:dyDescent="0.25">
      <c r="A28" s="2" t="s">
        <v>8</v>
      </c>
      <c r="B28" s="3">
        <v>2</v>
      </c>
      <c r="C28" s="4" t="str">
        <f>[2]Sheet1!C1044</f>
        <v>BOULDER</v>
      </c>
      <c r="D28" s="4" t="str">
        <f>[2]Sheet1!D1044</f>
        <v>FLUONIC, INC.</v>
      </c>
      <c r="E28" s="1">
        <f>[2]Sheet1!E1044</f>
        <v>0</v>
      </c>
      <c r="F28" s="1">
        <f>[2]Sheet1!F1044</f>
        <v>150000</v>
      </c>
      <c r="G28" s="1">
        <f>[2]Sheet1!G1044</f>
        <v>0</v>
      </c>
      <c r="H28" s="1">
        <f>[2]Sheet1!H1044</f>
        <v>0</v>
      </c>
      <c r="I28" s="1">
        <f>[2]Sheet1!I1044</f>
        <v>0</v>
      </c>
    </row>
    <row r="29" spans="1:9" customFormat="1" x14ac:dyDescent="0.25">
      <c r="A29" s="2" t="s">
        <v>8</v>
      </c>
      <c r="B29" s="3">
        <v>2</v>
      </c>
      <c r="C29" s="4" t="str">
        <f>[2]Sheet1!C1045</f>
        <v>BOULDER</v>
      </c>
      <c r="D29" s="4" t="str">
        <f>[2]Sheet1!D1045</f>
        <v>INDEVR, INC.</v>
      </c>
      <c r="E29" s="1">
        <f>[2]Sheet1!E1045</f>
        <v>1280000</v>
      </c>
      <c r="F29" s="1">
        <f>[2]Sheet1!F1045</f>
        <v>1260145</v>
      </c>
      <c r="G29" s="1">
        <f>[2]Sheet1!G1045</f>
        <v>1330988</v>
      </c>
      <c r="H29" s="1">
        <f>[2]Sheet1!H1045</f>
        <v>1931645</v>
      </c>
      <c r="I29" s="1">
        <f>[2]Sheet1!I1045</f>
        <v>1390442</v>
      </c>
    </row>
    <row r="30" spans="1:9" customFormat="1" x14ac:dyDescent="0.25">
      <c r="A30" s="2" t="s">
        <v>8</v>
      </c>
      <c r="B30" s="3">
        <v>2</v>
      </c>
      <c r="C30" s="4" t="str">
        <f>[2]Sheet1!C1046</f>
        <v>BOULDER</v>
      </c>
      <c r="D30" s="4" t="str">
        <f>[2]Sheet1!D1046</f>
        <v>KESTREL LABS, INC.</v>
      </c>
      <c r="E30" s="1">
        <f>[2]Sheet1!E1046</f>
        <v>0</v>
      </c>
      <c r="F30" s="1">
        <f>[2]Sheet1!F1046</f>
        <v>651389</v>
      </c>
      <c r="G30" s="1">
        <f>[2]Sheet1!G1046</f>
        <v>0</v>
      </c>
      <c r="H30" s="1">
        <f>[2]Sheet1!H1046</f>
        <v>497031</v>
      </c>
      <c r="I30" s="1">
        <f>[2]Sheet1!I1046</f>
        <v>0</v>
      </c>
    </row>
    <row r="31" spans="1:9" customFormat="1" x14ac:dyDescent="0.25">
      <c r="A31" s="2" t="s">
        <v>8</v>
      </c>
      <c r="B31" s="3">
        <v>2</v>
      </c>
      <c r="C31" s="4" t="str">
        <f>[2]Sheet1!C1047</f>
        <v>BOULDER</v>
      </c>
      <c r="D31" s="4" t="str">
        <f>[2]Sheet1!D1047</f>
        <v>MBIO DIAGNOSTICS, INC.</v>
      </c>
      <c r="E31" s="1">
        <f>[2]Sheet1!E1047</f>
        <v>2408275</v>
      </c>
      <c r="F31" s="1">
        <f>[2]Sheet1!F1047</f>
        <v>1694251</v>
      </c>
      <c r="G31" s="1">
        <f>[2]Sheet1!G1047</f>
        <v>931429</v>
      </c>
      <c r="H31" s="1">
        <f>[2]Sheet1!H1047</f>
        <v>0</v>
      </c>
      <c r="I31" s="1">
        <f>[2]Sheet1!I1047</f>
        <v>224423</v>
      </c>
    </row>
    <row r="32" spans="1:9" customFormat="1" x14ac:dyDescent="0.25">
      <c r="A32" s="2" t="s">
        <v>8</v>
      </c>
      <c r="B32" s="3">
        <v>2</v>
      </c>
      <c r="C32" s="4" t="str">
        <f>[2]Sheet1!C1048</f>
        <v>BOULDER</v>
      </c>
      <c r="D32" s="4" t="str">
        <f>[2]Sheet1!D1048</f>
        <v>SPACE SCIENCE INSTITUTE</v>
      </c>
      <c r="E32" s="1">
        <f>[2]Sheet1!E1048</f>
        <v>0</v>
      </c>
      <c r="F32" s="1">
        <f>[2]Sheet1!F1048</f>
        <v>258330</v>
      </c>
      <c r="G32" s="1">
        <f>[2]Sheet1!G1048</f>
        <v>250385</v>
      </c>
      <c r="H32" s="1">
        <f>[2]Sheet1!H1048</f>
        <v>0</v>
      </c>
      <c r="I32" s="1">
        <f>[2]Sheet1!I1048</f>
        <v>0</v>
      </c>
    </row>
    <row r="33" spans="1:9" customFormat="1" x14ac:dyDescent="0.25">
      <c r="A33" s="2" t="s">
        <v>8</v>
      </c>
      <c r="B33" s="3">
        <v>2</v>
      </c>
      <c r="C33" s="4" t="str">
        <f>[2]Sheet1!C1049</f>
        <v>BOULDER</v>
      </c>
      <c r="D33" s="4" t="str">
        <f>[2]Sheet1!D1049</f>
        <v>SUVICA, INC.</v>
      </c>
      <c r="E33" s="1">
        <f>[2]Sheet1!E1049</f>
        <v>249672</v>
      </c>
      <c r="F33" s="1">
        <f>[2]Sheet1!F1049</f>
        <v>0</v>
      </c>
      <c r="G33" s="1">
        <f>[2]Sheet1!G1049</f>
        <v>1498852</v>
      </c>
      <c r="H33" s="1">
        <f>[2]Sheet1!H1049</f>
        <v>0</v>
      </c>
      <c r="I33" s="1">
        <f>[2]Sheet1!I1049</f>
        <v>297604</v>
      </c>
    </row>
    <row r="34" spans="1:9" customFormat="1" x14ac:dyDescent="0.25">
      <c r="A34" s="2" t="s">
        <v>8</v>
      </c>
      <c r="B34" s="3">
        <v>2</v>
      </c>
      <c r="C34" s="4" t="str">
        <f>[2]Sheet1!C1050</f>
        <v>BOULDER</v>
      </c>
      <c r="D34" s="4" t="str">
        <f>[2]Sheet1!D1050</f>
        <v>UNIVERSITY OF COLORADO</v>
      </c>
      <c r="E34" s="1">
        <f>[2]Sheet1!E1050</f>
        <v>39574445</v>
      </c>
      <c r="F34" s="1">
        <f>[2]Sheet1!F1050</f>
        <v>41301319</v>
      </c>
      <c r="G34" s="1">
        <f>[2]Sheet1!G1050</f>
        <v>38023963</v>
      </c>
      <c r="H34" s="1">
        <f>[2]Sheet1!H1050</f>
        <v>46265520</v>
      </c>
      <c r="I34" s="1">
        <f>[2]Sheet1!I1050</f>
        <v>42178364</v>
      </c>
    </row>
    <row r="35" spans="1:9" customFormat="1" x14ac:dyDescent="0.25">
      <c r="A35" s="2" t="s">
        <v>8</v>
      </c>
      <c r="B35" s="3">
        <v>2</v>
      </c>
      <c r="C35" s="4" t="str">
        <f>[2]Sheet1!C1051</f>
        <v>BOULDER</v>
      </c>
      <c r="D35" s="4" t="str">
        <f>[2]Sheet1!D1051</f>
        <v>WESTERN INTERSTATE COMMISSION HIGHER ED</v>
      </c>
      <c r="E35" s="1">
        <f>[2]Sheet1!E1051</f>
        <v>1366660</v>
      </c>
      <c r="F35" s="1">
        <f>[2]Sheet1!F1051</f>
        <v>0</v>
      </c>
      <c r="G35" s="1">
        <f>[2]Sheet1!G1051</f>
        <v>1105240</v>
      </c>
      <c r="H35" s="1">
        <f>[2]Sheet1!H1051</f>
        <v>0</v>
      </c>
      <c r="I35" s="1">
        <f>[2]Sheet1!I1051</f>
        <v>0</v>
      </c>
    </row>
    <row r="36" spans="1:9" customFormat="1" x14ac:dyDescent="0.25">
      <c r="A36" s="2" t="s">
        <v>8</v>
      </c>
      <c r="B36" s="3">
        <v>2</v>
      </c>
      <c r="C36" s="4" t="str">
        <f>[2]Sheet1!C1052</f>
        <v>BROOMFIELD</v>
      </c>
      <c r="D36" s="4" t="str">
        <f>[2]Sheet1!D1052</f>
        <v>CORGENIX MEDICAL CORPORATION</v>
      </c>
      <c r="E36" s="1">
        <f>[2]Sheet1!E1052</f>
        <v>0</v>
      </c>
      <c r="F36" s="1">
        <f>[2]Sheet1!F1052</f>
        <v>995262</v>
      </c>
      <c r="G36" s="1">
        <f>[2]Sheet1!G1052</f>
        <v>1000000</v>
      </c>
      <c r="H36" s="1">
        <f>[2]Sheet1!H1052</f>
        <v>0</v>
      </c>
      <c r="I36" s="1">
        <f>[2]Sheet1!I1052</f>
        <v>0</v>
      </c>
    </row>
    <row r="37" spans="1:9" customFormat="1" x14ac:dyDescent="0.25">
      <c r="A37" s="2" t="s">
        <v>8</v>
      </c>
      <c r="B37" s="3">
        <v>2</v>
      </c>
      <c r="C37" s="4" t="str">
        <f>[2]Sheet1!C1053</f>
        <v>FORT COLLINS</v>
      </c>
      <c r="D37" s="4" t="str">
        <f>[2]Sheet1!D1053</f>
        <v>ACCESS SENSOR TECHNOLOGIES, LLC</v>
      </c>
      <c r="E37" s="1">
        <f>[2]Sheet1!E1053</f>
        <v>0</v>
      </c>
      <c r="F37" s="1">
        <f>[2]Sheet1!F1053</f>
        <v>149999</v>
      </c>
      <c r="G37" s="1">
        <f>[2]Sheet1!G1053</f>
        <v>0</v>
      </c>
      <c r="H37" s="1">
        <f>[2]Sheet1!H1053</f>
        <v>0</v>
      </c>
      <c r="I37" s="1">
        <f>[2]Sheet1!I1053</f>
        <v>491244</v>
      </c>
    </row>
    <row r="38" spans="1:9" customFormat="1" x14ac:dyDescent="0.25">
      <c r="A38" s="2" t="s">
        <v>8</v>
      </c>
      <c r="B38" s="3">
        <v>2</v>
      </c>
      <c r="C38" s="4" t="str">
        <f>[2]Sheet1!C1054</f>
        <v>FORT COLLINS</v>
      </c>
      <c r="D38" s="4" t="str">
        <f>[2]Sheet1!D1054</f>
        <v>CETYA THERAPEUTICS, INC.</v>
      </c>
      <c r="E38" s="1">
        <f>[2]Sheet1!E1054</f>
        <v>0</v>
      </c>
      <c r="F38" s="1">
        <f>[2]Sheet1!F1054</f>
        <v>0</v>
      </c>
      <c r="G38" s="1">
        <f>[2]Sheet1!G1054</f>
        <v>0</v>
      </c>
      <c r="H38" s="1">
        <f>[2]Sheet1!H1054</f>
        <v>0</v>
      </c>
      <c r="I38" s="1">
        <f>[2]Sheet1!I1054</f>
        <v>241742</v>
      </c>
    </row>
    <row r="39" spans="1:9" customFormat="1" x14ac:dyDescent="0.25">
      <c r="A39" s="2" t="s">
        <v>8</v>
      </c>
      <c r="B39" s="3">
        <v>2</v>
      </c>
      <c r="C39" s="4" t="str">
        <f>[2]Sheet1!C1055</f>
        <v>FORT COLLINS</v>
      </c>
      <c r="D39" s="4" t="str">
        <f>[2]Sheet1!D1055</f>
        <v>ENVIROFIT INTERNATIONAL, LLC</v>
      </c>
      <c r="E39" s="1">
        <f>[2]Sheet1!E1055</f>
        <v>97449</v>
      </c>
      <c r="F39" s="1">
        <f>[2]Sheet1!F1055</f>
        <v>0</v>
      </c>
      <c r="G39" s="1">
        <f>[2]Sheet1!G1055</f>
        <v>0</v>
      </c>
      <c r="H39" s="1">
        <f>[2]Sheet1!H1055</f>
        <v>0</v>
      </c>
      <c r="I39" s="1">
        <f>[2]Sheet1!I1055</f>
        <v>0</v>
      </c>
    </row>
    <row r="40" spans="1:9" customFormat="1" x14ac:dyDescent="0.25">
      <c r="A40" s="2" t="s">
        <v>8</v>
      </c>
      <c r="B40" s="3">
        <v>2</v>
      </c>
      <c r="C40" s="4" t="str">
        <f>[2]Sheet1!C1056</f>
        <v>FORT COLLINS</v>
      </c>
      <c r="D40" s="4" t="str">
        <f>[2]Sheet1!D1056</f>
        <v>INVIRAGEN, INC.</v>
      </c>
      <c r="E40" s="1">
        <f>[2]Sheet1!E1056</f>
        <v>3183629</v>
      </c>
      <c r="F40" s="1">
        <f>[2]Sheet1!F1056</f>
        <v>0</v>
      </c>
      <c r="G40" s="1">
        <f>[2]Sheet1!G1056</f>
        <v>0</v>
      </c>
      <c r="H40" s="1">
        <f>[2]Sheet1!H1056</f>
        <v>0</v>
      </c>
      <c r="I40" s="1">
        <f>[2]Sheet1!I1056</f>
        <v>0</v>
      </c>
    </row>
    <row r="41" spans="1:9" customFormat="1" x14ac:dyDescent="0.25">
      <c r="A41" s="2" t="s">
        <v>8</v>
      </c>
      <c r="B41" s="3">
        <v>2</v>
      </c>
      <c r="C41" s="4" t="str">
        <f>[2]Sheet1!C1057</f>
        <v>FORT COLLINS</v>
      </c>
      <c r="D41" s="4" t="str">
        <f>[2]Sheet1!D1057</f>
        <v>ROCKY MOUNTAIN VIROLOGY ASSOCIATION</v>
      </c>
      <c r="E41" s="1">
        <f>[2]Sheet1!E1057</f>
        <v>6000</v>
      </c>
      <c r="F41" s="1">
        <f>[2]Sheet1!F1057</f>
        <v>5000</v>
      </c>
      <c r="G41" s="1">
        <f>[2]Sheet1!G1057</f>
        <v>5500</v>
      </c>
      <c r="H41" s="1">
        <f>[2]Sheet1!H1057</f>
        <v>5000</v>
      </c>
      <c r="I41" s="1">
        <f>[2]Sheet1!I1057</f>
        <v>8000</v>
      </c>
    </row>
    <row r="42" spans="1:9" s="17" customFormat="1" ht="15.75" x14ac:dyDescent="0.25">
      <c r="A42" s="2" t="s">
        <v>8</v>
      </c>
      <c r="B42" s="3">
        <v>2</v>
      </c>
      <c r="C42" s="4" t="str">
        <f>[2]Sheet1!C1058</f>
        <v>FORT COLLINS</v>
      </c>
      <c r="D42" s="4" t="str">
        <f>[2]Sheet1!D1058</f>
        <v>SMARTMOVE, INC.</v>
      </c>
      <c r="E42" s="1">
        <f>[2]Sheet1!E1058</f>
        <v>361908</v>
      </c>
      <c r="F42" s="1">
        <f>[2]Sheet1!F1058</f>
        <v>7000</v>
      </c>
      <c r="G42" s="1">
        <f>[2]Sheet1!G1058</f>
        <v>0</v>
      </c>
      <c r="H42" s="1">
        <f>[2]Sheet1!H1058</f>
        <v>0</v>
      </c>
      <c r="I42" s="1">
        <f>[2]Sheet1!I1058</f>
        <v>0</v>
      </c>
    </row>
    <row r="43" spans="1:9" customFormat="1" x14ac:dyDescent="0.25">
      <c r="A43" s="2" t="s">
        <v>8</v>
      </c>
      <c r="B43" s="3">
        <v>2</v>
      </c>
      <c r="C43" s="4" t="str">
        <f>[2]Sheet1!C1059</f>
        <v>FORT COLLINS</v>
      </c>
      <c r="D43" s="4" t="str">
        <f>[2]Sheet1!D1059</f>
        <v>VENTRIA BIOSCIENCE</v>
      </c>
      <c r="E43" s="1">
        <f>[2]Sheet1!E1059</f>
        <v>1296788</v>
      </c>
      <c r="F43" s="1">
        <f>[2]Sheet1!F1059</f>
        <v>260890</v>
      </c>
      <c r="G43" s="1">
        <f>[2]Sheet1!G1059</f>
        <v>307506</v>
      </c>
      <c r="H43" s="1">
        <f>[2]Sheet1!H1059</f>
        <v>0</v>
      </c>
      <c r="I43" s="1">
        <f>[2]Sheet1!I1059</f>
        <v>0</v>
      </c>
    </row>
    <row r="44" spans="1:9" s="17" customFormat="1" ht="15.75" x14ac:dyDescent="0.25">
      <c r="A44" s="2" t="s">
        <v>8</v>
      </c>
      <c r="B44" s="3">
        <v>2</v>
      </c>
      <c r="C44" s="4" t="str">
        <f>[2]Sheet1!C1060</f>
        <v>GOLDEN</v>
      </c>
      <c r="D44" s="4" t="str">
        <f>[2]Sheet1!D1060</f>
        <v>AURORA ONCOLOGY, INC.</v>
      </c>
      <c r="E44" s="1">
        <f>[2]Sheet1!E1060</f>
        <v>0</v>
      </c>
      <c r="F44" s="1">
        <f>[2]Sheet1!F1060</f>
        <v>0</v>
      </c>
      <c r="G44" s="1">
        <f>[2]Sheet1!G1060</f>
        <v>0</v>
      </c>
      <c r="H44" s="1">
        <f>[2]Sheet1!H1060</f>
        <v>0</v>
      </c>
      <c r="I44" s="1">
        <f>[2]Sheet1!I1060</f>
        <v>299971</v>
      </c>
    </row>
    <row r="45" spans="1:9" customFormat="1" x14ac:dyDescent="0.25">
      <c r="A45" s="2" t="s">
        <v>8</v>
      </c>
      <c r="B45" s="3">
        <v>2</v>
      </c>
      <c r="C45" s="4" t="str">
        <f>[2]Sheet1!C1061</f>
        <v>LAFAYETTE</v>
      </c>
      <c r="D45" s="4" t="str">
        <f>[2]Sheet1!D1061</f>
        <v>BOULDER NONLINEAR SYSTEMS, INC.</v>
      </c>
      <c r="E45" s="1">
        <f>[2]Sheet1!E1061</f>
        <v>321434</v>
      </c>
      <c r="F45" s="1">
        <f>[2]Sheet1!F1061</f>
        <v>0</v>
      </c>
      <c r="G45" s="1">
        <f>[2]Sheet1!G1061</f>
        <v>1805979</v>
      </c>
      <c r="H45" s="1">
        <f>[2]Sheet1!H1061</f>
        <v>2273141</v>
      </c>
      <c r="I45" s="1">
        <f>[2]Sheet1!I1061</f>
        <v>911387</v>
      </c>
    </row>
    <row r="46" spans="1:9" customFormat="1" x14ac:dyDescent="0.25">
      <c r="A46" s="2" t="s">
        <v>8</v>
      </c>
      <c r="B46" s="3">
        <v>2</v>
      </c>
      <c r="C46" s="4" t="str">
        <f>[2]Sheet1!C1062</f>
        <v>LOUISVILLE</v>
      </c>
      <c r="D46" s="4" t="str">
        <f>[2]Sheet1!D1062</f>
        <v>GLOBEIMMUNE, INC.</v>
      </c>
      <c r="E46" s="1">
        <f>[2]Sheet1!E1062</f>
        <v>2000000</v>
      </c>
      <c r="F46" s="1">
        <f>[2]Sheet1!F1062</f>
        <v>2000000</v>
      </c>
      <c r="G46" s="1">
        <f>[2]Sheet1!G1062</f>
        <v>2000000</v>
      </c>
      <c r="H46" s="1">
        <f>[2]Sheet1!H1062</f>
        <v>2000000</v>
      </c>
      <c r="I46" s="1">
        <f>[2]Sheet1!I1062</f>
        <v>0</v>
      </c>
    </row>
    <row r="47" spans="1:9" s="17" customFormat="1" ht="15.75" x14ac:dyDescent="0.25">
      <c r="A47" s="2" t="s">
        <v>8</v>
      </c>
      <c r="B47" s="3">
        <v>2</v>
      </c>
      <c r="C47" s="4" t="str">
        <f>[2]Sheet1!C1063</f>
        <v>LOUISVILLE</v>
      </c>
      <c r="D47" s="4" t="str">
        <f>[2]Sheet1!D1063</f>
        <v>QUSPIN</v>
      </c>
      <c r="E47" s="1">
        <f>[2]Sheet1!E1063</f>
        <v>575420</v>
      </c>
      <c r="F47" s="1">
        <f>[2]Sheet1!F1063</f>
        <v>1260144</v>
      </c>
      <c r="G47" s="1">
        <f>[2]Sheet1!G1063</f>
        <v>732065</v>
      </c>
      <c r="H47" s="1">
        <f>[2]Sheet1!H1063</f>
        <v>772932</v>
      </c>
      <c r="I47" s="1">
        <f>[2]Sheet1!I1063</f>
        <v>721712</v>
      </c>
    </row>
    <row r="48" spans="1:9" customFormat="1" x14ac:dyDescent="0.25">
      <c r="A48" s="2" t="s">
        <v>8</v>
      </c>
      <c r="B48" s="3">
        <v>2</v>
      </c>
      <c r="C48" s="4" t="str">
        <f>[2]Sheet1!C1064</f>
        <v>PINE</v>
      </c>
      <c r="D48" s="4" t="str">
        <f>[2]Sheet1!D1064</f>
        <v>NATIVE AMERICAN CANCER INITIATIVES, INC.</v>
      </c>
      <c r="E48" s="1">
        <f>[2]Sheet1!E1064</f>
        <v>0</v>
      </c>
      <c r="F48" s="1">
        <f>[2]Sheet1!F1064</f>
        <v>0</v>
      </c>
      <c r="G48" s="1">
        <f>[2]Sheet1!G1064</f>
        <v>0</v>
      </c>
      <c r="H48" s="1">
        <f>[2]Sheet1!H1064</f>
        <v>151055</v>
      </c>
      <c r="I48" s="1">
        <f>[2]Sheet1!I1064</f>
        <v>0</v>
      </c>
    </row>
    <row r="49" spans="1:10" customFormat="1" x14ac:dyDescent="0.25">
      <c r="A49" s="2" t="s">
        <v>8</v>
      </c>
      <c r="B49" s="3">
        <v>2</v>
      </c>
      <c r="C49" s="4" t="str">
        <f>[2]Sheet1!C1065</f>
        <v>SILVERTHORNE</v>
      </c>
      <c r="D49" s="4" t="str">
        <f>[2]Sheet1!D1065</f>
        <v>KEYSTONE SYMPOSIA</v>
      </c>
      <c r="E49" s="1">
        <f>[2]Sheet1!E1065</f>
        <v>636012</v>
      </c>
      <c r="F49" s="1">
        <f>[2]Sheet1!F1065</f>
        <v>548858</v>
      </c>
      <c r="G49" s="1">
        <f>[2]Sheet1!G1065</f>
        <v>408100</v>
      </c>
      <c r="H49" s="1">
        <f>[2]Sheet1!H1065</f>
        <v>423400</v>
      </c>
      <c r="I49" s="1">
        <f>[2]Sheet1!I1065</f>
        <v>419400</v>
      </c>
    </row>
    <row r="50" spans="1:10" s="17" customFormat="1" ht="15.75" x14ac:dyDescent="0.25">
      <c r="A50" s="2" t="s">
        <v>8</v>
      </c>
      <c r="B50" s="3">
        <v>2</v>
      </c>
      <c r="C50" s="4" t="str">
        <f>[2]Sheet1!C1066</f>
        <v>SUPERIOR</v>
      </c>
      <c r="D50" s="4" t="str">
        <f>[2]Sheet1!D1066</f>
        <v>CORAMIR BIOMEDICAL, INC.</v>
      </c>
      <c r="E50" s="1">
        <f>[2]Sheet1!E1066</f>
        <v>0</v>
      </c>
      <c r="F50" s="1">
        <f>[2]Sheet1!F1066</f>
        <v>0</v>
      </c>
      <c r="G50" s="1">
        <f>[2]Sheet1!G1066</f>
        <v>0</v>
      </c>
      <c r="H50" s="1">
        <f>[2]Sheet1!H1066</f>
        <v>0</v>
      </c>
      <c r="I50" s="1">
        <f>[2]Sheet1!I1066</f>
        <v>153531</v>
      </c>
    </row>
    <row r="51" spans="1:10" s="6" customFormat="1" x14ac:dyDescent="0.25">
      <c r="A51" s="8" t="s">
        <v>8</v>
      </c>
      <c r="B51" s="9">
        <v>2</v>
      </c>
      <c r="C51" s="10" t="s">
        <v>4</v>
      </c>
      <c r="D51" s="10" t="s">
        <v>5</v>
      </c>
      <c r="E51" s="11">
        <f>[2]Sheet1!E1067</f>
        <v>63737988</v>
      </c>
      <c r="F51" s="11">
        <f>[2]Sheet1!F1067</f>
        <v>63423000</v>
      </c>
      <c r="G51" s="11">
        <f>[2]Sheet1!G1067</f>
        <v>63516511</v>
      </c>
      <c r="H51" s="11">
        <f>[2]Sheet1!H1067</f>
        <v>61524030</v>
      </c>
      <c r="I51" s="11">
        <f>[2]Sheet1!I1067</f>
        <v>51244016</v>
      </c>
      <c r="J51" s="12">
        <v>79721501</v>
      </c>
    </row>
    <row r="52" spans="1:10" customFormat="1" x14ac:dyDescent="0.25">
      <c r="A52" s="2" t="s">
        <v>8</v>
      </c>
      <c r="B52" s="3">
        <v>3</v>
      </c>
      <c r="C52" s="4" t="str">
        <f>[2]Sheet1!C1068</f>
        <v>DURANGO</v>
      </c>
      <c r="D52" s="4" t="str">
        <f>[2]Sheet1!D1068</f>
        <v>FORT LEWIS COLLEGE</v>
      </c>
      <c r="E52" s="1">
        <f>[2]Sheet1!E1068</f>
        <v>272600</v>
      </c>
      <c r="F52" s="1">
        <f>[2]Sheet1!F1068</f>
        <v>31108</v>
      </c>
      <c r="G52" s="1">
        <f>[2]Sheet1!G1068</f>
        <v>91419</v>
      </c>
      <c r="H52" s="1">
        <f>[2]Sheet1!H1068</f>
        <v>123662</v>
      </c>
      <c r="I52" s="1">
        <f>[2]Sheet1!I1068</f>
        <v>357975</v>
      </c>
    </row>
    <row r="53" spans="1:10" customFormat="1" x14ac:dyDescent="0.25">
      <c r="A53" s="2" t="s">
        <v>8</v>
      </c>
      <c r="B53" s="3">
        <v>3</v>
      </c>
      <c r="C53" s="4" t="str">
        <f>[2]Sheet1!C1069</f>
        <v>PUEBLO</v>
      </c>
      <c r="D53" s="4" t="str">
        <f>[2]Sheet1!D1069</f>
        <v>PHCC, LP</v>
      </c>
      <c r="E53" s="1">
        <f>[2]Sheet1!E1069</f>
        <v>0</v>
      </c>
      <c r="F53" s="1">
        <f>[2]Sheet1!F1069</f>
        <v>206466</v>
      </c>
      <c r="G53" s="1">
        <f>[2]Sheet1!G1069</f>
        <v>0</v>
      </c>
      <c r="H53" s="1">
        <f>[2]Sheet1!H1069</f>
        <v>0</v>
      </c>
      <c r="I53" s="1">
        <f>[2]Sheet1!I1069</f>
        <v>0</v>
      </c>
    </row>
    <row r="54" spans="1:10" s="6" customFormat="1" x14ac:dyDescent="0.25">
      <c r="A54" s="8" t="s">
        <v>8</v>
      </c>
      <c r="B54" s="9">
        <v>3</v>
      </c>
      <c r="C54" s="10" t="s">
        <v>4</v>
      </c>
      <c r="D54" s="10" t="s">
        <v>5</v>
      </c>
      <c r="E54" s="11">
        <f>[2]Sheet1!E1070</f>
        <v>272600</v>
      </c>
      <c r="F54" s="11">
        <f>[2]Sheet1!F1070</f>
        <v>237574</v>
      </c>
      <c r="G54" s="11">
        <f>[2]Sheet1!G1070</f>
        <v>91419</v>
      </c>
      <c r="H54" s="11">
        <f>[2]Sheet1!H1070</f>
        <v>123662</v>
      </c>
      <c r="I54" s="11">
        <f>[2]Sheet1!I1070</f>
        <v>357975</v>
      </c>
    </row>
    <row r="55" spans="1:10" customFormat="1" x14ac:dyDescent="0.25">
      <c r="A55" s="2" t="s">
        <v>8</v>
      </c>
      <c r="B55" s="3">
        <v>4</v>
      </c>
      <c r="C55" s="4" t="str">
        <f>[2]Sheet1!C1071</f>
        <v>FORT COLLINS</v>
      </c>
      <c r="D55" s="4" t="str">
        <f>[2]Sheet1!D1071</f>
        <v>COLORADO STATE UNIVERSITY</v>
      </c>
      <c r="E55" s="1">
        <f>[2]Sheet1!E1071</f>
        <v>32724352</v>
      </c>
      <c r="F55" s="1">
        <f>[2]Sheet1!F1071</f>
        <v>29101691</v>
      </c>
      <c r="G55" s="1">
        <f>[2]Sheet1!G1071</f>
        <v>26193288</v>
      </c>
      <c r="H55" s="1">
        <f>[2]Sheet1!H1071</f>
        <v>33459718</v>
      </c>
      <c r="I55" s="1">
        <f>[2]Sheet1!I1071</f>
        <v>33530248</v>
      </c>
    </row>
    <row r="56" spans="1:10" customFormat="1" x14ac:dyDescent="0.25">
      <c r="A56" s="2" t="s">
        <v>8</v>
      </c>
      <c r="B56" s="3">
        <v>4</v>
      </c>
      <c r="C56" s="4" t="str">
        <f>[2]Sheet1!C1072</f>
        <v>FORT COLLINS</v>
      </c>
      <c r="D56" s="4" t="str">
        <f>[2]Sheet1!D1072</f>
        <v>SYMBIOS TECHNOLOGIES, INC</v>
      </c>
      <c r="E56" s="1">
        <f>[2]Sheet1!E1072</f>
        <v>0</v>
      </c>
      <c r="F56" s="1">
        <f>[2]Sheet1!F1072</f>
        <v>0</v>
      </c>
      <c r="G56" s="1">
        <f>[2]Sheet1!G1072</f>
        <v>0</v>
      </c>
      <c r="H56" s="1">
        <f>[2]Sheet1!H1072</f>
        <v>449931</v>
      </c>
      <c r="I56" s="1">
        <f>[2]Sheet1!I1072</f>
        <v>0</v>
      </c>
    </row>
    <row r="57" spans="1:10" customFormat="1" x14ac:dyDescent="0.25">
      <c r="A57" s="2" t="s">
        <v>8</v>
      </c>
      <c r="B57" s="3">
        <v>4</v>
      </c>
      <c r="C57" s="4" t="str">
        <f>[2]Sheet1!C1073</f>
        <v>FREDERICK</v>
      </c>
      <c r="D57" s="4" t="str">
        <f>[2]Sheet1!D1073</f>
        <v>MEADOWLARK OPTICS, INC.</v>
      </c>
      <c r="E57" s="1">
        <f>[2]Sheet1!E1073</f>
        <v>0</v>
      </c>
      <c r="F57" s="1">
        <f>[2]Sheet1!F1073</f>
        <v>271311</v>
      </c>
      <c r="G57" s="1">
        <f>[2]Sheet1!G1073</f>
        <v>215684</v>
      </c>
      <c r="H57" s="1">
        <f>[2]Sheet1!H1073</f>
        <v>469426</v>
      </c>
      <c r="I57" s="1">
        <f>[2]Sheet1!I1073</f>
        <v>0</v>
      </c>
    </row>
    <row r="58" spans="1:10" customFormat="1" x14ac:dyDescent="0.25">
      <c r="A58" s="2" t="s">
        <v>8</v>
      </c>
      <c r="B58" s="3">
        <v>4</v>
      </c>
      <c r="C58" s="4" t="str">
        <f>[2]Sheet1!C1074</f>
        <v>GREELEY</v>
      </c>
      <c r="D58" s="4" t="str">
        <f>[2]Sheet1!D1074</f>
        <v>UNIVERSITY OF NORTHERN COLORADO</v>
      </c>
      <c r="E58" s="1">
        <f>[2]Sheet1!E1074</f>
        <v>393870</v>
      </c>
      <c r="F58" s="1">
        <f>[2]Sheet1!F1074</f>
        <v>290734</v>
      </c>
      <c r="G58" s="1">
        <f>[2]Sheet1!G1074</f>
        <v>0</v>
      </c>
      <c r="H58" s="1">
        <f>[2]Sheet1!H1074</f>
        <v>402249</v>
      </c>
      <c r="I58" s="1">
        <f>[2]Sheet1!I1074</f>
        <v>0</v>
      </c>
    </row>
    <row r="59" spans="1:10" customFormat="1" x14ac:dyDescent="0.25">
      <c r="A59" s="2" t="s">
        <v>8</v>
      </c>
      <c r="B59" s="3">
        <v>4</v>
      </c>
      <c r="C59" s="4" t="str">
        <f>[2]Sheet1!C1075</f>
        <v>LITTLETON</v>
      </c>
      <c r="D59" s="4" t="str">
        <f>[2]Sheet1!D1075</f>
        <v>VITAN-BIOTECH, LLC</v>
      </c>
      <c r="E59" s="1">
        <f>[2]Sheet1!E1075</f>
        <v>0</v>
      </c>
      <c r="F59" s="1">
        <f>[2]Sheet1!F1075</f>
        <v>0</v>
      </c>
      <c r="G59" s="1">
        <f>[2]Sheet1!G1075</f>
        <v>0</v>
      </c>
      <c r="H59" s="1">
        <f>[2]Sheet1!H1075</f>
        <v>0</v>
      </c>
      <c r="I59" s="1">
        <f>[2]Sheet1!I1075</f>
        <v>381643</v>
      </c>
    </row>
    <row r="60" spans="1:10" customFormat="1" x14ac:dyDescent="0.25">
      <c r="A60" s="2" t="s">
        <v>8</v>
      </c>
      <c r="B60" s="3">
        <v>4</v>
      </c>
      <c r="C60" s="4" t="str">
        <f>[2]Sheet1!C1076</f>
        <v>LONGMONT</v>
      </c>
      <c r="D60" s="4" t="str">
        <f>[2]Sheet1!D1076</f>
        <v>AEROPHASE, INC.</v>
      </c>
      <c r="E60" s="1">
        <f>[2]Sheet1!E1076</f>
        <v>0</v>
      </c>
      <c r="F60" s="1">
        <f>[2]Sheet1!F1076</f>
        <v>0</v>
      </c>
      <c r="G60" s="1">
        <f>[2]Sheet1!G1076</f>
        <v>224946</v>
      </c>
      <c r="H60" s="1">
        <f>[2]Sheet1!H1076</f>
        <v>0</v>
      </c>
      <c r="I60" s="1">
        <f>[2]Sheet1!I1076</f>
        <v>300000</v>
      </c>
    </row>
    <row r="61" spans="1:10" customFormat="1" x14ac:dyDescent="0.25">
      <c r="A61" s="2" t="s">
        <v>8</v>
      </c>
      <c r="B61" s="3">
        <v>4</v>
      </c>
      <c r="C61" s="4" t="str">
        <f>[2]Sheet1!C1077</f>
        <v>LONGMONT</v>
      </c>
      <c r="D61" s="4" t="str">
        <f>[2]Sheet1!D1077</f>
        <v>INREDOX, LLC</v>
      </c>
      <c r="E61" s="1">
        <f>[2]Sheet1!E1077</f>
        <v>0</v>
      </c>
      <c r="F61" s="1">
        <f>[2]Sheet1!F1077</f>
        <v>0</v>
      </c>
      <c r="G61" s="1">
        <f>[2]Sheet1!G1077</f>
        <v>0</v>
      </c>
      <c r="H61" s="1">
        <f>[2]Sheet1!H1077</f>
        <v>0</v>
      </c>
      <c r="I61" s="1">
        <f>[2]Sheet1!I1077</f>
        <v>232501</v>
      </c>
    </row>
    <row r="62" spans="1:10" customFormat="1" x14ac:dyDescent="0.25">
      <c r="A62" s="2" t="s">
        <v>8</v>
      </c>
      <c r="B62" s="3">
        <v>4</v>
      </c>
      <c r="C62" s="4" t="str">
        <f>[2]Sheet1!C1078</f>
        <v>WINDSOR</v>
      </c>
      <c r="D62" s="4" t="str">
        <f>[2]Sheet1!D1078</f>
        <v>INVENUX, LLC</v>
      </c>
      <c r="E62" s="1">
        <f>[2]Sheet1!E1078</f>
        <v>839985</v>
      </c>
      <c r="F62" s="1">
        <f>[2]Sheet1!F1078</f>
        <v>0</v>
      </c>
      <c r="G62" s="1">
        <f>[2]Sheet1!G1078</f>
        <v>0</v>
      </c>
      <c r="H62" s="1">
        <f>[2]Sheet1!H1078</f>
        <v>807410</v>
      </c>
      <c r="I62" s="1">
        <f>[2]Sheet1!I1078</f>
        <v>1142021</v>
      </c>
    </row>
    <row r="63" spans="1:10" s="6" customFormat="1" x14ac:dyDescent="0.25">
      <c r="A63" s="8" t="s">
        <v>8</v>
      </c>
      <c r="B63" s="9">
        <v>4</v>
      </c>
      <c r="C63" s="10" t="s">
        <v>4</v>
      </c>
      <c r="D63" s="10" t="s">
        <v>5</v>
      </c>
      <c r="E63" s="11">
        <f>[2]Sheet1!E1079</f>
        <v>33958207</v>
      </c>
      <c r="F63" s="11">
        <f>[2]Sheet1!F1079</f>
        <v>29663736</v>
      </c>
      <c r="G63" s="11">
        <f>[2]Sheet1!G1079</f>
        <v>26633918</v>
      </c>
      <c r="H63" s="11">
        <f>[2]Sheet1!H1079</f>
        <v>35588734</v>
      </c>
      <c r="I63" s="11">
        <f>[2]Sheet1!I1079</f>
        <v>35586413</v>
      </c>
    </row>
    <row r="64" spans="1:10" customFormat="1" x14ac:dyDescent="0.25">
      <c r="A64" s="2" t="s">
        <v>8</v>
      </c>
      <c r="B64" s="3">
        <v>5</v>
      </c>
      <c r="C64" s="4" t="str">
        <f>[2]Sheet1!C1080</f>
        <v>BUENA VISTA</v>
      </c>
      <c r="D64" s="4" t="str">
        <f>[2]Sheet1!D1080</f>
        <v>TOPOGEN, INC.</v>
      </c>
      <c r="E64" s="1">
        <f>[2]Sheet1!E1080</f>
        <v>0</v>
      </c>
      <c r="F64" s="1">
        <f>[2]Sheet1!F1080</f>
        <v>0</v>
      </c>
      <c r="G64" s="1">
        <f>[2]Sheet1!G1080</f>
        <v>1272800</v>
      </c>
      <c r="H64" s="1">
        <f>[2]Sheet1!H1080</f>
        <v>1117200</v>
      </c>
      <c r="I64" s="1">
        <f>[2]Sheet1!I1080</f>
        <v>0</v>
      </c>
    </row>
    <row r="65" spans="1:9" customFormat="1" x14ac:dyDescent="0.25">
      <c r="A65" s="2" t="s">
        <v>8</v>
      </c>
      <c r="B65" s="3">
        <v>5</v>
      </c>
      <c r="C65" s="4" t="str">
        <f>[2]Sheet1!C1081</f>
        <v>COLORADO SPRINGS</v>
      </c>
      <c r="D65" s="4" t="str">
        <f>[2]Sheet1!D1081</f>
        <v>ABLELINK TECHNOLOGIES, INC.</v>
      </c>
      <c r="E65" s="1">
        <f>[2]Sheet1!E1081</f>
        <v>916722</v>
      </c>
      <c r="F65" s="1">
        <f>[2]Sheet1!F1081</f>
        <v>0</v>
      </c>
      <c r="G65" s="1">
        <f>[2]Sheet1!G1081</f>
        <v>0</v>
      </c>
      <c r="H65" s="1">
        <f>[2]Sheet1!H1081</f>
        <v>0</v>
      </c>
      <c r="I65" s="1">
        <f>[2]Sheet1!I1081</f>
        <v>132454</v>
      </c>
    </row>
    <row r="66" spans="1:9" customFormat="1" x14ac:dyDescent="0.25">
      <c r="A66" s="2" t="s">
        <v>8</v>
      </c>
      <c r="B66" s="3">
        <v>5</v>
      </c>
      <c r="C66" s="4" t="str">
        <f>[2]Sheet1!C1082</f>
        <v>COLORADO SPRINGS</v>
      </c>
      <c r="D66" s="4" t="str">
        <f>[2]Sheet1!D1082</f>
        <v>BIOLOGICAL SCIENCES CURRICULUM STUDY</v>
      </c>
      <c r="E66" s="1">
        <f>[2]Sheet1!E1082</f>
        <v>176736</v>
      </c>
      <c r="F66" s="1">
        <f>[2]Sheet1!F1082</f>
        <v>187272</v>
      </c>
      <c r="G66" s="1">
        <f>[2]Sheet1!G1082</f>
        <v>187278</v>
      </c>
      <c r="H66" s="1">
        <f>[2]Sheet1!H1082</f>
        <v>452900</v>
      </c>
      <c r="I66" s="1">
        <f>[2]Sheet1!I1082</f>
        <v>271472</v>
      </c>
    </row>
    <row r="67" spans="1:9" customFormat="1" x14ac:dyDescent="0.25">
      <c r="A67" s="2" t="s">
        <v>8</v>
      </c>
      <c r="B67" s="3">
        <v>5</v>
      </c>
      <c r="C67" s="4" t="str">
        <f>[2]Sheet1!C1083</f>
        <v>COLORADO SPRINGS</v>
      </c>
      <c r="D67" s="4" t="str">
        <f>[2]Sheet1!D1083</f>
        <v>BLUESUN, INC.</v>
      </c>
      <c r="E67" s="1">
        <f>[2]Sheet1!E1083</f>
        <v>51204</v>
      </c>
      <c r="F67" s="1">
        <f>[2]Sheet1!F1083</f>
        <v>0</v>
      </c>
      <c r="G67" s="1">
        <f>[2]Sheet1!G1083</f>
        <v>0</v>
      </c>
      <c r="H67" s="1">
        <f>[2]Sheet1!H1083</f>
        <v>0</v>
      </c>
      <c r="I67" s="1">
        <f>[2]Sheet1!I1083</f>
        <v>0</v>
      </c>
    </row>
    <row r="68" spans="1:9" customFormat="1" x14ac:dyDescent="0.25">
      <c r="A68" s="2" t="s">
        <v>8</v>
      </c>
      <c r="B68" s="3">
        <v>5</v>
      </c>
      <c r="C68" s="4" t="str">
        <f>[2]Sheet1!C1084</f>
        <v>COLORADO SPRINGS</v>
      </c>
      <c r="D68" s="4" t="str">
        <f>[2]Sheet1!D1084</f>
        <v>BOOZ ALLEN HAMILTON, INC.</v>
      </c>
      <c r="E68" s="1">
        <f>[2]Sheet1!E1084</f>
        <v>0</v>
      </c>
      <c r="F68" s="1">
        <f>[2]Sheet1!F1084</f>
        <v>0</v>
      </c>
      <c r="G68" s="1">
        <f>[2]Sheet1!G1084</f>
        <v>5934893</v>
      </c>
      <c r="H68" s="1">
        <f>[2]Sheet1!H1084</f>
        <v>0</v>
      </c>
      <c r="I68" s="1">
        <f>[2]Sheet1!I1084</f>
        <v>0</v>
      </c>
    </row>
    <row r="69" spans="1:9" s="17" customFormat="1" ht="15.75" x14ac:dyDescent="0.25">
      <c r="A69" s="2" t="s">
        <v>8</v>
      </c>
      <c r="B69" s="3">
        <v>5</v>
      </c>
      <c r="C69" s="4" t="str">
        <f>[2]Sheet1!C1085</f>
        <v>COLORADO SPRINGS</v>
      </c>
      <c r="D69" s="4" t="str">
        <f>[2]Sheet1!D1085</f>
        <v>STEWART COMPUTATIONAL CHEMISTRY</v>
      </c>
      <c r="E69" s="1">
        <f>[2]Sheet1!E1085</f>
        <v>0</v>
      </c>
      <c r="F69" s="1">
        <f>[2]Sheet1!F1085</f>
        <v>113567</v>
      </c>
      <c r="G69" s="1">
        <f>[2]Sheet1!G1085</f>
        <v>223797</v>
      </c>
      <c r="H69" s="1">
        <f>[2]Sheet1!H1085</f>
        <v>234497</v>
      </c>
      <c r="I69" s="1">
        <f>[2]Sheet1!I1085</f>
        <v>0</v>
      </c>
    </row>
    <row r="70" spans="1:9" s="22" customFormat="1" ht="15.75" x14ac:dyDescent="0.25">
      <c r="A70" s="2" t="s">
        <v>8</v>
      </c>
      <c r="B70" s="3">
        <v>5</v>
      </c>
      <c r="C70" s="4" t="str">
        <f>[2]Sheet1!C1086</f>
        <v>COLORADO SPRINGS</v>
      </c>
      <c r="D70" s="4" t="str">
        <f>[2]Sheet1!D1086</f>
        <v>UNIVERSITY OF COLORADO AT COLORADO SPGS</v>
      </c>
      <c r="E70" s="1">
        <f>[2]Sheet1!E1086</f>
        <v>645346</v>
      </c>
      <c r="F70" s="1">
        <f>[2]Sheet1!F1086</f>
        <v>599228</v>
      </c>
      <c r="G70" s="1">
        <f>[2]Sheet1!G1086</f>
        <v>599601</v>
      </c>
      <c r="H70" s="1">
        <f>[2]Sheet1!H1086</f>
        <v>827831</v>
      </c>
      <c r="I70" s="1">
        <f>[2]Sheet1!I1086</f>
        <v>1350077</v>
      </c>
    </row>
    <row r="71" spans="1:9" s="6" customFormat="1" x14ac:dyDescent="0.25">
      <c r="A71" s="8" t="s">
        <v>8</v>
      </c>
      <c r="B71" s="9">
        <v>5</v>
      </c>
      <c r="C71" s="10" t="s">
        <v>4</v>
      </c>
      <c r="D71" s="10" t="s">
        <v>5</v>
      </c>
      <c r="E71" s="11">
        <f>[2]Sheet1!E1087</f>
        <v>1790008</v>
      </c>
      <c r="F71" s="11">
        <f>[2]Sheet1!F1087</f>
        <v>900067</v>
      </c>
      <c r="G71" s="11">
        <f>[2]Sheet1!G1087</f>
        <v>8218369</v>
      </c>
      <c r="H71" s="11">
        <f>[2]Sheet1!H1087</f>
        <v>2632428</v>
      </c>
      <c r="I71" s="11">
        <f>[2]Sheet1!I1087</f>
        <v>1754003</v>
      </c>
    </row>
    <row r="72" spans="1:9" customFormat="1" x14ac:dyDescent="0.25">
      <c r="A72" s="2" t="s">
        <v>8</v>
      </c>
      <c r="B72" s="3">
        <v>6</v>
      </c>
      <c r="C72" s="4" t="str">
        <f>[2]Sheet1!C1088</f>
        <v>AURORA</v>
      </c>
      <c r="D72" s="4" t="str">
        <f>[2]Sheet1!D1088</f>
        <v>ALLANDER BIOTECHNOLOGIES, LLC</v>
      </c>
      <c r="E72" s="1">
        <f>[2]Sheet1!E1088</f>
        <v>0</v>
      </c>
      <c r="F72" s="1">
        <f>[2]Sheet1!F1088</f>
        <v>0</v>
      </c>
      <c r="G72" s="1">
        <f>[2]Sheet1!G1088</f>
        <v>0</v>
      </c>
      <c r="H72" s="1">
        <f>[2]Sheet1!H1088</f>
        <v>0</v>
      </c>
      <c r="I72" s="1">
        <f>[2]Sheet1!I1088</f>
        <v>797137</v>
      </c>
    </row>
    <row r="73" spans="1:9" customFormat="1" x14ac:dyDescent="0.25">
      <c r="A73" s="2" t="s">
        <v>8</v>
      </c>
      <c r="B73" s="3">
        <v>6</v>
      </c>
      <c r="C73" s="4" t="str">
        <f>[2]Sheet1!C1089</f>
        <v>AURORA</v>
      </c>
      <c r="D73" s="4" t="str">
        <f>[2]Sheet1!D1089</f>
        <v>CHILDREN'S HOSPITAL OF DENVER</v>
      </c>
      <c r="E73" s="1">
        <f>[2]Sheet1!E1089</f>
        <v>314021</v>
      </c>
      <c r="F73" s="1">
        <f>[2]Sheet1!F1089</f>
        <v>0</v>
      </c>
      <c r="G73" s="1">
        <f>[2]Sheet1!G1089</f>
        <v>0</v>
      </c>
      <c r="H73" s="1">
        <f>[2]Sheet1!H1089</f>
        <v>0</v>
      </c>
      <c r="I73" s="1">
        <f>[2]Sheet1!I1089</f>
        <v>0</v>
      </c>
    </row>
    <row r="74" spans="1:9" customFormat="1" x14ac:dyDescent="0.25">
      <c r="A74" s="2" t="s">
        <v>8</v>
      </c>
      <c r="B74" s="3">
        <v>6</v>
      </c>
      <c r="C74" s="4" t="str">
        <f>[2]Sheet1!C1090</f>
        <v>AURORA</v>
      </c>
      <c r="D74" s="4" t="str">
        <f>[2]Sheet1!D1090</f>
        <v>CLEARSIGHT, LLC</v>
      </c>
      <c r="E74" s="1">
        <f>[2]Sheet1!E1090</f>
        <v>0</v>
      </c>
      <c r="F74" s="1">
        <f>[2]Sheet1!F1090</f>
        <v>0</v>
      </c>
      <c r="G74" s="1">
        <f>[2]Sheet1!G1090</f>
        <v>0</v>
      </c>
      <c r="H74" s="1">
        <f>[2]Sheet1!H1090</f>
        <v>0</v>
      </c>
      <c r="I74" s="1">
        <f>[2]Sheet1!I1090</f>
        <v>499999</v>
      </c>
    </row>
    <row r="75" spans="1:9" customFormat="1" x14ac:dyDescent="0.25">
      <c r="A75" s="2" t="s">
        <v>8</v>
      </c>
      <c r="B75" s="3">
        <v>6</v>
      </c>
      <c r="C75" s="4" t="str">
        <f>[2]Sheet1!C1091</f>
        <v>AURORA</v>
      </c>
      <c r="D75" s="4" t="str">
        <f>[2]Sheet1!D1091</f>
        <v>COLORADO ALPHAHERPESVIRUS LATENCY SOCIET</v>
      </c>
      <c r="E75" s="1">
        <f>[2]Sheet1!E1091</f>
        <v>0</v>
      </c>
      <c r="F75" s="1">
        <f>[2]Sheet1!F1091</f>
        <v>54950</v>
      </c>
      <c r="G75" s="1">
        <f>[2]Sheet1!G1091</f>
        <v>54950</v>
      </c>
      <c r="H75" s="1">
        <f>[2]Sheet1!H1091</f>
        <v>54950</v>
      </c>
      <c r="I75" s="1">
        <f>[2]Sheet1!I1091</f>
        <v>45000</v>
      </c>
    </row>
    <row r="76" spans="1:9" customFormat="1" x14ac:dyDescent="0.25">
      <c r="A76" s="2" t="s">
        <v>8</v>
      </c>
      <c r="B76" s="3">
        <v>6</v>
      </c>
      <c r="C76" s="4" t="str">
        <f>[2]Sheet1!C1092</f>
        <v>AURORA</v>
      </c>
      <c r="D76" s="4" t="str">
        <f>[2]Sheet1!D1092</f>
        <v>LOHOCLA RESEARCH CORPORATION</v>
      </c>
      <c r="E76" s="1">
        <f>[2]Sheet1!E1092</f>
        <v>474702</v>
      </c>
      <c r="F76" s="1">
        <f>[2]Sheet1!F1092</f>
        <v>474720</v>
      </c>
      <c r="G76" s="1">
        <f>[2]Sheet1!G1092</f>
        <v>3000000</v>
      </c>
      <c r="H76" s="1">
        <f>[2]Sheet1!H1092</f>
        <v>2957331</v>
      </c>
      <c r="I76" s="1">
        <f>[2]Sheet1!I1092</f>
        <v>4500000</v>
      </c>
    </row>
    <row r="77" spans="1:9" customFormat="1" x14ac:dyDescent="0.25">
      <c r="A77" s="2" t="s">
        <v>8</v>
      </c>
      <c r="B77" s="3">
        <v>6</v>
      </c>
      <c r="C77" s="4" t="str">
        <f>[2]Sheet1!C1093</f>
        <v>AURORA</v>
      </c>
      <c r="D77" s="4" t="str">
        <f>[2]Sheet1!D1093</f>
        <v>MBC PHARMA, INC.</v>
      </c>
      <c r="E77" s="1">
        <f>[2]Sheet1!E1093</f>
        <v>319387</v>
      </c>
      <c r="F77" s="1">
        <f>[2]Sheet1!F1093</f>
        <v>100957</v>
      </c>
      <c r="G77" s="1">
        <f>[2]Sheet1!G1093</f>
        <v>0</v>
      </c>
      <c r="H77" s="1">
        <f>[2]Sheet1!H1093</f>
        <v>301877</v>
      </c>
      <c r="I77" s="1">
        <f>[2]Sheet1!I1093</f>
        <v>1438475</v>
      </c>
    </row>
    <row r="78" spans="1:9" customFormat="1" x14ac:dyDescent="0.25">
      <c r="A78" s="2" t="s">
        <v>8</v>
      </c>
      <c r="B78" s="3">
        <v>6</v>
      </c>
      <c r="C78" s="4" t="str">
        <f>[2]Sheet1!C1094</f>
        <v>AURORA</v>
      </c>
      <c r="D78" s="4" t="str">
        <f>[2]Sheet1!D1094</f>
        <v>PATHWAYS BIOSCIENCE, LLC</v>
      </c>
      <c r="E78" s="1">
        <f>[2]Sheet1!E1094</f>
        <v>0</v>
      </c>
      <c r="F78" s="1">
        <f>[2]Sheet1!F1094</f>
        <v>0</v>
      </c>
      <c r="G78" s="1">
        <f>[2]Sheet1!G1094</f>
        <v>0</v>
      </c>
      <c r="H78" s="1">
        <f>[2]Sheet1!H1094</f>
        <v>0</v>
      </c>
      <c r="I78" s="1">
        <f>[2]Sheet1!I1094</f>
        <v>439176</v>
      </c>
    </row>
    <row r="79" spans="1:9" customFormat="1" x14ac:dyDescent="0.25">
      <c r="A79" s="2" t="s">
        <v>8</v>
      </c>
      <c r="B79" s="3">
        <v>6</v>
      </c>
      <c r="C79" s="4" t="str">
        <f>[2]Sheet1!C1095</f>
        <v>AURORA</v>
      </c>
      <c r="D79" s="4" t="str">
        <f>[2]Sheet1!D1095</f>
        <v>SHARKLET TECHNOLOGIES, INC.</v>
      </c>
      <c r="E79" s="1">
        <f>[2]Sheet1!E1095</f>
        <v>1307703</v>
      </c>
      <c r="F79" s="1">
        <f>[2]Sheet1!F1095</f>
        <v>921908</v>
      </c>
      <c r="G79" s="1">
        <f>[2]Sheet1!G1095</f>
        <v>887124</v>
      </c>
      <c r="H79" s="1">
        <f>[2]Sheet1!H1095</f>
        <v>1316559</v>
      </c>
      <c r="I79" s="1">
        <f>[2]Sheet1!I1095</f>
        <v>1819553</v>
      </c>
    </row>
    <row r="80" spans="1:9" customFormat="1" x14ac:dyDescent="0.25">
      <c r="A80" s="2" t="s">
        <v>8</v>
      </c>
      <c r="B80" s="3">
        <v>6</v>
      </c>
      <c r="C80" s="4" t="str">
        <f>[2]Sheet1!C1096</f>
        <v>AURORA</v>
      </c>
      <c r="D80" s="4" t="str">
        <f>[2]Sheet1!D1096</f>
        <v>SIXONE SOLUTIONS, LLC</v>
      </c>
      <c r="E80" s="1">
        <f>[2]Sheet1!E1096</f>
        <v>292886</v>
      </c>
      <c r="F80" s="1">
        <f>[2]Sheet1!F1096</f>
        <v>0</v>
      </c>
      <c r="G80" s="1">
        <f>[2]Sheet1!G1096</f>
        <v>0</v>
      </c>
      <c r="H80" s="1">
        <f>[2]Sheet1!H1096</f>
        <v>0</v>
      </c>
      <c r="I80" s="1">
        <f>[2]Sheet1!I1096</f>
        <v>0</v>
      </c>
    </row>
    <row r="81" spans="1:9" customFormat="1" x14ac:dyDescent="0.25">
      <c r="A81" s="2" t="s">
        <v>8</v>
      </c>
      <c r="B81" s="3">
        <v>6</v>
      </c>
      <c r="C81" s="4" t="str">
        <f>[2]Sheet1!C1097</f>
        <v>AURORA</v>
      </c>
      <c r="D81" s="4" t="str">
        <f>[2]Sheet1!D1097</f>
        <v>TAIGA BIOTECHNOLOGIES, INC.</v>
      </c>
      <c r="E81" s="1">
        <f>[2]Sheet1!E1097</f>
        <v>0</v>
      </c>
      <c r="F81" s="1">
        <f>[2]Sheet1!F1097</f>
        <v>381002</v>
      </c>
      <c r="G81" s="1">
        <f>[2]Sheet1!G1097</f>
        <v>0</v>
      </c>
      <c r="H81" s="1">
        <f>[2]Sheet1!H1097</f>
        <v>0</v>
      </c>
      <c r="I81" s="1">
        <f>[2]Sheet1!I1097</f>
        <v>0</v>
      </c>
    </row>
    <row r="82" spans="1:9" customFormat="1" x14ac:dyDescent="0.25">
      <c r="A82" s="2" t="s">
        <v>8</v>
      </c>
      <c r="B82" s="3">
        <v>6</v>
      </c>
      <c r="C82" s="4" t="str">
        <f>[2]Sheet1!C1098</f>
        <v>AURORA</v>
      </c>
      <c r="D82" s="4" t="str">
        <f>[2]Sheet1!D1098</f>
        <v>UNIVERSITY OF COLORADO DENVER</v>
      </c>
      <c r="E82" s="1">
        <f>[2]Sheet1!E1098</f>
        <v>184692174</v>
      </c>
      <c r="F82" s="1">
        <f>[2]Sheet1!F1098</f>
        <v>191238234</v>
      </c>
      <c r="G82" s="1">
        <f>[2]Sheet1!G1098</f>
        <v>195295612</v>
      </c>
      <c r="H82" s="1">
        <f>[2]Sheet1!H1098</f>
        <v>206043902</v>
      </c>
      <c r="I82" s="1">
        <f>[2]Sheet1!I1098</f>
        <v>216158884</v>
      </c>
    </row>
    <row r="83" spans="1:9" customFormat="1" x14ac:dyDescent="0.25">
      <c r="A83" s="2" t="s">
        <v>8</v>
      </c>
      <c r="B83" s="3">
        <v>6</v>
      </c>
      <c r="C83" s="4" t="str">
        <f>[2]Sheet1!C1099</f>
        <v>AURORA</v>
      </c>
      <c r="D83" s="4" t="str">
        <f>[2]Sheet1!D1099</f>
        <v>UNIVERSITY OF COLORADO DENVER/HSC DENVER</v>
      </c>
      <c r="E83" s="1">
        <f>[2]Sheet1!E1099</f>
        <v>545261</v>
      </c>
      <c r="F83" s="1">
        <f>[2]Sheet1!F1099</f>
        <v>0</v>
      </c>
      <c r="G83" s="1">
        <f>[2]Sheet1!G1099</f>
        <v>0</v>
      </c>
      <c r="H83" s="1">
        <f>[2]Sheet1!H1099</f>
        <v>0</v>
      </c>
      <c r="I83" s="1">
        <f>[2]Sheet1!I1099</f>
        <v>0</v>
      </c>
    </row>
    <row r="84" spans="1:9" customFormat="1" x14ac:dyDescent="0.25">
      <c r="A84" s="2" t="s">
        <v>8</v>
      </c>
      <c r="B84" s="3">
        <v>6</v>
      </c>
      <c r="C84" s="4" t="str">
        <f>[2]Sheet1!C1100</f>
        <v>AURORA</v>
      </c>
      <c r="D84" s="4" t="str">
        <f>[2]Sheet1!D1100</f>
        <v>Z BIOTECH, LLC</v>
      </c>
      <c r="E84" s="1">
        <f>[2]Sheet1!E1100</f>
        <v>0</v>
      </c>
      <c r="F84" s="1">
        <f>[2]Sheet1!F1100</f>
        <v>0</v>
      </c>
      <c r="G84" s="1">
        <f>[2]Sheet1!G1100</f>
        <v>0</v>
      </c>
      <c r="H84" s="1">
        <f>[2]Sheet1!H1100</f>
        <v>0</v>
      </c>
      <c r="I84" s="1">
        <f>[2]Sheet1!I1100</f>
        <v>154935</v>
      </c>
    </row>
    <row r="85" spans="1:9" customFormat="1" x14ac:dyDescent="0.25">
      <c r="A85" s="2" t="s">
        <v>8</v>
      </c>
      <c r="B85" s="3">
        <v>6</v>
      </c>
      <c r="C85" s="4" t="str">
        <f>[2]Sheet1!C1101</f>
        <v>CENTENNIAL</v>
      </c>
      <c r="D85" s="4" t="str">
        <f>[2]Sheet1!D1101</f>
        <v>COLORADO RESEARCH PARTNERS, LLC</v>
      </c>
      <c r="E85" s="1">
        <f>[2]Sheet1!E1101</f>
        <v>0</v>
      </c>
      <c r="F85" s="1">
        <f>[2]Sheet1!F1101</f>
        <v>0</v>
      </c>
      <c r="G85" s="1">
        <f>[2]Sheet1!G1101</f>
        <v>183693</v>
      </c>
      <c r="H85" s="1">
        <f>[2]Sheet1!H1101</f>
        <v>0</v>
      </c>
      <c r="I85" s="1">
        <f>[2]Sheet1!I1101</f>
        <v>289373</v>
      </c>
    </row>
    <row r="86" spans="1:9" customFormat="1" x14ac:dyDescent="0.25">
      <c r="A86" s="2" t="s">
        <v>8</v>
      </c>
      <c r="B86" s="3">
        <v>6</v>
      </c>
      <c r="C86" s="4" t="str">
        <f>[2]Sheet1!C1102</f>
        <v>ENGLEWOOD</v>
      </c>
      <c r="D86" s="4" t="str">
        <f>[2]Sheet1!D1102</f>
        <v>CHI INSTITUTE FOR RESEARCH &amp; INNOVATION</v>
      </c>
      <c r="E86" s="1">
        <f>[2]Sheet1!E1102</f>
        <v>0</v>
      </c>
      <c r="F86" s="1">
        <f>[2]Sheet1!F1102</f>
        <v>905000</v>
      </c>
      <c r="G86" s="1">
        <f>[2]Sheet1!G1102</f>
        <v>780000</v>
      </c>
      <c r="H86" s="1">
        <f>[2]Sheet1!H1102</f>
        <v>880000</v>
      </c>
      <c r="I86" s="1">
        <f>[2]Sheet1!I1102</f>
        <v>783454</v>
      </c>
    </row>
    <row r="87" spans="1:9" s="6" customFormat="1" x14ac:dyDescent="0.25">
      <c r="A87" s="8" t="s">
        <v>8</v>
      </c>
      <c r="B87" s="9">
        <v>6</v>
      </c>
      <c r="C87" s="10" t="s">
        <v>4</v>
      </c>
      <c r="D87" s="10" t="s">
        <v>5</v>
      </c>
      <c r="E87" s="11">
        <f>[2]Sheet1!E1103</f>
        <v>187946134</v>
      </c>
      <c r="F87" s="11">
        <f>[2]Sheet1!F1103</f>
        <v>194076771</v>
      </c>
      <c r="G87" s="11">
        <f>[2]Sheet1!G1103</f>
        <v>200201379</v>
      </c>
      <c r="H87" s="11">
        <f>[2]Sheet1!H1103</f>
        <v>211554619</v>
      </c>
      <c r="I87" s="11">
        <f>[2]Sheet1!I1103</f>
        <v>226925986</v>
      </c>
    </row>
    <row r="88" spans="1:9" customFormat="1" x14ac:dyDescent="0.25">
      <c r="A88" s="2" t="s">
        <v>8</v>
      </c>
      <c r="B88" s="3">
        <v>7</v>
      </c>
      <c r="C88" s="4" t="str">
        <f>[2]Sheet1!C1104</f>
        <v>ARVADA</v>
      </c>
      <c r="D88" s="4" t="str">
        <f>[2]Sheet1!D1104</f>
        <v>QUEST PRODUCT DEVELOPMENT CORPORATION</v>
      </c>
      <c r="E88" s="1">
        <f>[2]Sheet1!E1104</f>
        <v>561069</v>
      </c>
      <c r="F88" s="1">
        <f>[2]Sheet1!F1104</f>
        <v>0</v>
      </c>
      <c r="G88" s="1">
        <f>[2]Sheet1!G1104</f>
        <v>0</v>
      </c>
      <c r="H88" s="1">
        <f>[2]Sheet1!H1104</f>
        <v>0</v>
      </c>
      <c r="I88" s="1">
        <f>[2]Sheet1!I1104</f>
        <v>0</v>
      </c>
    </row>
    <row r="89" spans="1:9" customFormat="1" x14ac:dyDescent="0.25">
      <c r="A89" s="2" t="s">
        <v>8</v>
      </c>
      <c r="B89" s="3">
        <v>7</v>
      </c>
      <c r="C89" s="4" t="str">
        <f>[2]Sheet1!C1105</f>
        <v>GOLDEN</v>
      </c>
      <c r="D89" s="4" t="str">
        <f>[2]Sheet1!D1105</f>
        <v>COLORADO SCHOOL OF MINES</v>
      </c>
      <c r="E89" s="1">
        <f>[2]Sheet1!E1105</f>
        <v>480395</v>
      </c>
      <c r="F89" s="1">
        <f>[2]Sheet1!F1105</f>
        <v>875135</v>
      </c>
      <c r="G89" s="1">
        <f>[2]Sheet1!G1105</f>
        <v>835118</v>
      </c>
      <c r="H89" s="1">
        <f>[2]Sheet1!H1105</f>
        <v>774627</v>
      </c>
      <c r="I89" s="1">
        <f>[2]Sheet1!I1105</f>
        <v>1175863</v>
      </c>
    </row>
    <row r="90" spans="1:9" customFormat="1" x14ac:dyDescent="0.25">
      <c r="A90" s="2" t="s">
        <v>8</v>
      </c>
      <c r="B90" s="3">
        <v>7</v>
      </c>
      <c r="C90" s="4" t="str">
        <f>[2]Sheet1!C1106</f>
        <v>GOLDEN</v>
      </c>
      <c r="D90" s="4" t="str">
        <f>[2]Sheet1!D1106</f>
        <v>KLEIN BUENDEL, INC.</v>
      </c>
      <c r="E90" s="1">
        <f>[2]Sheet1!E1106</f>
        <v>2237616</v>
      </c>
      <c r="F90" s="1">
        <f>[2]Sheet1!F1106</f>
        <v>2149702</v>
      </c>
      <c r="G90" s="1">
        <f>[2]Sheet1!G1106</f>
        <v>2434013</v>
      </c>
      <c r="H90" s="1">
        <f>[2]Sheet1!H1106</f>
        <v>4286453</v>
      </c>
      <c r="I90" s="1">
        <f>[2]Sheet1!I1106</f>
        <v>4752535</v>
      </c>
    </row>
    <row r="91" spans="1:9" customFormat="1" x14ac:dyDescent="0.25">
      <c r="A91" s="2" t="s">
        <v>8</v>
      </c>
      <c r="B91" s="3">
        <v>7</v>
      </c>
      <c r="C91" s="4" t="str">
        <f>[2]Sheet1!C1107</f>
        <v>WESTMINSTER</v>
      </c>
      <c r="D91" s="4" t="str">
        <f>[2]Sheet1!D1107</f>
        <v>INVISIBLE HAND ENTERPRISES, LLC</v>
      </c>
      <c r="E91" s="1">
        <f>[2]Sheet1!E1107</f>
        <v>0</v>
      </c>
      <c r="F91" s="1">
        <f>[2]Sheet1!F1107</f>
        <v>474211</v>
      </c>
      <c r="G91" s="1">
        <f>[2]Sheet1!G1107</f>
        <v>462527</v>
      </c>
      <c r="H91" s="1">
        <f>[2]Sheet1!H1107</f>
        <v>0</v>
      </c>
      <c r="I91" s="1">
        <f>[2]Sheet1!I1107</f>
        <v>0</v>
      </c>
    </row>
    <row r="92" spans="1:9" customFormat="1" x14ac:dyDescent="0.25">
      <c r="A92" s="2" t="s">
        <v>8</v>
      </c>
      <c r="B92" s="3">
        <v>7</v>
      </c>
      <c r="C92" s="4" t="str">
        <f>[2]Sheet1!C1108</f>
        <v>WHEAT RIDGE</v>
      </c>
      <c r="D92" s="4" t="str">
        <f>[2]Sheet1!D1108</f>
        <v>TDA RESEARCH, INC.</v>
      </c>
      <c r="E92" s="1">
        <f>[2]Sheet1!E1108</f>
        <v>150000</v>
      </c>
      <c r="F92" s="1">
        <f>[2]Sheet1!F1108</f>
        <v>332536</v>
      </c>
      <c r="G92" s="1">
        <f>[2]Sheet1!G1108</f>
        <v>551981</v>
      </c>
      <c r="H92" s="1">
        <f>[2]Sheet1!H1108</f>
        <v>642546</v>
      </c>
      <c r="I92" s="1">
        <f>[2]Sheet1!I1108</f>
        <v>0</v>
      </c>
    </row>
    <row r="93" spans="1:9" s="6" customFormat="1" x14ac:dyDescent="0.25">
      <c r="A93" s="8" t="s">
        <v>8</v>
      </c>
      <c r="B93" s="9">
        <v>7</v>
      </c>
      <c r="C93" s="10" t="s">
        <v>4</v>
      </c>
      <c r="D93" s="10" t="s">
        <v>5</v>
      </c>
      <c r="E93" s="11">
        <f>[2]Sheet1!E1109</f>
        <v>3429080</v>
      </c>
      <c r="F93" s="11">
        <f>[2]Sheet1!F1109</f>
        <v>3831584</v>
      </c>
      <c r="G93" s="11">
        <f>[2]Sheet1!G1109</f>
        <v>4283639</v>
      </c>
      <c r="H93" s="11">
        <f>[2]Sheet1!H1109</f>
        <v>5703626</v>
      </c>
      <c r="I93" s="11">
        <f>[2]Sheet1!I1109</f>
        <v>5928398</v>
      </c>
    </row>
    <row r="94" spans="1:9" s="26" customFormat="1" x14ac:dyDescent="0.25">
      <c r="A94" s="27" t="s">
        <v>8</v>
      </c>
      <c r="B94" s="28" t="s">
        <v>6</v>
      </c>
      <c r="C94" s="29" t="s">
        <v>7</v>
      </c>
      <c r="D94" s="29" t="s">
        <v>7</v>
      </c>
      <c r="E94" s="30">
        <f>[2]Sheet1!E1110</f>
        <v>350814653</v>
      </c>
      <c r="F94" s="30">
        <f>[2]Sheet1!F1110</f>
        <v>350854454</v>
      </c>
      <c r="G94" s="30">
        <f>[2]Sheet1!G1110</f>
        <v>382546862</v>
      </c>
      <c r="H94" s="30">
        <f>[2]Sheet1!H1110</f>
        <v>391534705</v>
      </c>
      <c r="I94" s="30">
        <f>[2]Sheet1!I1110</f>
        <v>397815023</v>
      </c>
    </row>
    <row r="95" spans="1:9" customFormat="1" x14ac:dyDescent="0.25">
      <c r="A95" s="2"/>
      <c r="B95" s="3"/>
      <c r="C95" s="4"/>
      <c r="D95" s="4"/>
      <c r="E95" s="1"/>
      <c r="F95" s="1"/>
      <c r="G95" s="1"/>
      <c r="H95" s="1"/>
      <c r="I95" s="1"/>
    </row>
    <row r="96" spans="1:9" customFormat="1" x14ac:dyDescent="0.25">
      <c r="A96" s="2"/>
      <c r="B96" s="3"/>
      <c r="C96" s="4"/>
      <c r="D96" s="4"/>
      <c r="E96" s="1"/>
      <c r="F96" s="1"/>
      <c r="G96" s="1"/>
      <c r="H96" s="1"/>
      <c r="I96" s="1"/>
    </row>
    <row r="97" spans="1:9" customFormat="1" x14ac:dyDescent="0.25">
      <c r="A97" s="2"/>
      <c r="B97" s="3"/>
      <c r="C97" s="4"/>
      <c r="D97" s="4"/>
      <c r="E97" s="1"/>
      <c r="F97" s="1"/>
      <c r="G97" s="1"/>
      <c r="H97" s="1"/>
      <c r="I97" s="1"/>
    </row>
    <row r="98" spans="1:9" customFormat="1" x14ac:dyDescent="0.25">
      <c r="A98" s="2"/>
      <c r="B98" s="3"/>
      <c r="C98" s="4"/>
      <c r="D98" s="4"/>
      <c r="E98" s="1"/>
      <c r="F98" s="1"/>
      <c r="G98" s="1"/>
      <c r="H98" s="1"/>
      <c r="I98" s="1"/>
    </row>
    <row r="99" spans="1:9" customFormat="1" x14ac:dyDescent="0.25">
      <c r="A99" s="2"/>
      <c r="B99" s="3"/>
      <c r="C99" s="4"/>
      <c r="D99" s="4"/>
      <c r="E99" s="1"/>
      <c r="F99" s="1"/>
      <c r="G99" s="1"/>
      <c r="H99" s="1"/>
      <c r="I99" s="1"/>
    </row>
    <row r="100" spans="1:9" customFormat="1" x14ac:dyDescent="0.25">
      <c r="A100" s="2"/>
      <c r="B100" s="3"/>
      <c r="C100" s="4"/>
      <c r="D100" s="4"/>
      <c r="E100" s="1"/>
      <c r="F100" s="1"/>
      <c r="G100" s="1"/>
      <c r="H100" s="1"/>
      <c r="I100" s="1"/>
    </row>
    <row r="101" spans="1:9" customFormat="1" x14ac:dyDescent="0.25">
      <c r="A101" s="2"/>
      <c r="B101" s="3"/>
      <c r="C101" s="4"/>
      <c r="D101" s="4"/>
      <c r="E101" s="1"/>
      <c r="F101" s="1"/>
      <c r="G101" s="1"/>
      <c r="H101" s="1"/>
      <c r="I101" s="1"/>
    </row>
    <row r="102" spans="1:9" customFormat="1" x14ac:dyDescent="0.25">
      <c r="A102" s="2"/>
      <c r="B102" s="3"/>
      <c r="C102" s="4"/>
      <c r="D102" s="4"/>
      <c r="E102" s="1"/>
      <c r="F102" s="1"/>
      <c r="G102" s="1"/>
      <c r="H102" s="1"/>
      <c r="I102" s="1"/>
    </row>
    <row r="103" spans="1:9" customFormat="1" x14ac:dyDescent="0.25">
      <c r="A103" s="2"/>
      <c r="B103" s="3"/>
      <c r="C103" s="4"/>
      <c r="D103" s="4"/>
      <c r="E103" s="1"/>
      <c r="F103" s="1"/>
      <c r="G103" s="1"/>
      <c r="H103" s="1"/>
      <c r="I103" s="1"/>
    </row>
    <row r="104" spans="1:9" customFormat="1" x14ac:dyDescent="0.25">
      <c r="A104" s="2"/>
      <c r="B104" s="3"/>
      <c r="C104" s="4"/>
      <c r="D104" s="4"/>
      <c r="E104" s="1"/>
      <c r="F104" s="1"/>
      <c r="G104" s="1"/>
      <c r="H104" s="1"/>
      <c r="I104" s="1"/>
    </row>
    <row r="105" spans="1:9" customFormat="1" x14ac:dyDescent="0.25">
      <c r="A105" s="2"/>
      <c r="B105" s="3"/>
      <c r="C105" s="4"/>
      <c r="D105" s="4"/>
      <c r="E105" s="1"/>
      <c r="F105" s="1"/>
      <c r="G105" s="1"/>
      <c r="H105" s="1"/>
      <c r="I105" s="1"/>
    </row>
    <row r="106" spans="1:9" s="17" customFormat="1" ht="15.75" x14ac:dyDescent="0.25">
      <c r="A106" s="13"/>
      <c r="B106" s="14"/>
      <c r="C106" s="15"/>
      <c r="D106" s="15"/>
      <c r="E106" s="16"/>
      <c r="F106" s="16"/>
      <c r="G106" s="16"/>
      <c r="H106" s="16"/>
      <c r="I106" s="16"/>
    </row>
    <row r="107" spans="1:9" customFormat="1" x14ac:dyDescent="0.25">
      <c r="A107" s="2"/>
      <c r="B107" s="3"/>
      <c r="C107" s="4"/>
      <c r="D107" s="4"/>
      <c r="E107" s="1"/>
      <c r="F107" s="1"/>
      <c r="G107" s="1"/>
      <c r="H107" s="1"/>
      <c r="I107" s="1"/>
    </row>
    <row r="108" spans="1:9" customFormat="1" x14ac:dyDescent="0.25">
      <c r="A108" s="2"/>
      <c r="B108" s="3"/>
      <c r="C108" s="4"/>
      <c r="D108" s="4"/>
      <c r="E108" s="1"/>
      <c r="F108" s="1"/>
      <c r="G108" s="1"/>
      <c r="H108" s="1"/>
      <c r="I108" s="1"/>
    </row>
    <row r="109" spans="1:9" customFormat="1" x14ac:dyDescent="0.25">
      <c r="A109" s="2"/>
      <c r="B109" s="3"/>
      <c r="C109" s="4"/>
      <c r="D109" s="4"/>
      <c r="E109" s="1"/>
      <c r="F109" s="1"/>
      <c r="G109" s="1"/>
      <c r="H109" s="1"/>
      <c r="I109" s="1"/>
    </row>
    <row r="110" spans="1:9" customFormat="1" x14ac:dyDescent="0.25">
      <c r="A110" s="2"/>
      <c r="B110" s="3"/>
      <c r="C110" s="4"/>
      <c r="D110" s="4"/>
      <c r="E110" s="1"/>
      <c r="F110" s="1"/>
      <c r="G110" s="1"/>
      <c r="H110" s="1"/>
      <c r="I110" s="1"/>
    </row>
    <row r="111" spans="1:9" customFormat="1" x14ac:dyDescent="0.25">
      <c r="A111" s="2"/>
      <c r="B111" s="3"/>
      <c r="C111" s="4"/>
      <c r="D111" s="4"/>
      <c r="E111" s="1"/>
      <c r="F111" s="1"/>
      <c r="G111" s="1"/>
      <c r="H111" s="1"/>
      <c r="I111" s="1"/>
    </row>
    <row r="112" spans="1:9" customFormat="1" x14ac:dyDescent="0.25">
      <c r="A112" s="2"/>
      <c r="B112" s="3"/>
      <c r="C112" s="4"/>
      <c r="D112" s="4"/>
      <c r="E112" s="1"/>
      <c r="F112" s="1"/>
      <c r="G112" s="1"/>
      <c r="H112" s="1"/>
      <c r="I112" s="1"/>
    </row>
    <row r="113" spans="1:9" s="17" customFormat="1" ht="15.75" x14ac:dyDescent="0.25">
      <c r="A113" s="13"/>
      <c r="B113" s="14"/>
      <c r="C113" s="15"/>
      <c r="D113" s="15"/>
      <c r="E113" s="16"/>
      <c r="F113" s="16"/>
      <c r="G113" s="16"/>
      <c r="H113" s="16"/>
      <c r="I113" s="16"/>
    </row>
    <row r="114" spans="1:9" customFormat="1" x14ac:dyDescent="0.25">
      <c r="A114" s="2"/>
      <c r="B114" s="3"/>
      <c r="C114" s="4"/>
      <c r="D114" s="4"/>
      <c r="E114" s="1"/>
      <c r="F114" s="1"/>
      <c r="G114" s="1"/>
      <c r="H114" s="1"/>
      <c r="I114" s="1"/>
    </row>
    <row r="115" spans="1:9" customFormat="1" x14ac:dyDescent="0.25">
      <c r="A115" s="2"/>
      <c r="B115" s="3"/>
      <c r="C115" s="4"/>
      <c r="D115" s="4"/>
      <c r="E115" s="1"/>
      <c r="F115" s="1"/>
      <c r="G115" s="1"/>
      <c r="H115" s="1"/>
      <c r="I115" s="1"/>
    </row>
    <row r="116" spans="1:9" customFormat="1" x14ac:dyDescent="0.25">
      <c r="A116" s="2"/>
      <c r="B116" s="3"/>
      <c r="C116" s="4"/>
      <c r="D116" s="4"/>
      <c r="E116" s="1"/>
      <c r="F116" s="1"/>
      <c r="G116" s="1"/>
      <c r="H116" s="1"/>
      <c r="I116" s="1"/>
    </row>
    <row r="117" spans="1:9" customFormat="1" x14ac:dyDescent="0.25">
      <c r="A117" s="2"/>
      <c r="B117" s="3"/>
      <c r="C117" s="4"/>
      <c r="D117" s="4"/>
      <c r="E117" s="1"/>
      <c r="F117" s="1"/>
      <c r="G117" s="1"/>
      <c r="H117" s="1"/>
      <c r="I117" s="1"/>
    </row>
    <row r="118" spans="1:9" customFormat="1" x14ac:dyDescent="0.25">
      <c r="A118" s="2"/>
      <c r="B118" s="3"/>
      <c r="C118" s="4"/>
      <c r="D118" s="4"/>
      <c r="E118" s="1"/>
      <c r="F118" s="1"/>
      <c r="G118" s="1"/>
      <c r="H118" s="1"/>
      <c r="I118" s="1"/>
    </row>
    <row r="119" spans="1:9" customFormat="1" x14ac:dyDescent="0.25">
      <c r="A119" s="2"/>
      <c r="B119" s="3"/>
      <c r="C119" s="4"/>
      <c r="D119" s="4"/>
      <c r="E119" s="1"/>
      <c r="F119" s="1"/>
      <c r="G119" s="1"/>
      <c r="H119" s="1"/>
      <c r="I119" s="1"/>
    </row>
    <row r="120" spans="1:9" customFormat="1" x14ac:dyDescent="0.25">
      <c r="A120" s="2"/>
      <c r="B120" s="3"/>
      <c r="C120" s="4"/>
      <c r="D120" s="4"/>
      <c r="E120" s="1"/>
      <c r="F120" s="1"/>
      <c r="G120" s="1"/>
      <c r="H120" s="1"/>
      <c r="I120" s="1"/>
    </row>
    <row r="121" spans="1:9" customFormat="1" x14ac:dyDescent="0.25">
      <c r="A121" s="2"/>
      <c r="B121" s="3"/>
      <c r="C121" s="4"/>
      <c r="D121" s="4"/>
      <c r="E121" s="1"/>
      <c r="F121" s="1"/>
      <c r="G121" s="1"/>
      <c r="H121" s="1"/>
      <c r="I121" s="1"/>
    </row>
    <row r="122" spans="1:9" customFormat="1" x14ac:dyDescent="0.25">
      <c r="A122" s="2"/>
      <c r="B122" s="3"/>
      <c r="C122" s="4"/>
      <c r="D122" s="4"/>
      <c r="E122" s="1"/>
      <c r="F122" s="1"/>
      <c r="G122" s="1"/>
      <c r="H122" s="1"/>
      <c r="I122" s="1"/>
    </row>
    <row r="123" spans="1:9" customFormat="1" x14ac:dyDescent="0.25">
      <c r="A123" s="2"/>
      <c r="B123" s="3"/>
      <c r="C123" s="4"/>
      <c r="D123" s="4"/>
      <c r="E123" s="1"/>
      <c r="F123" s="1"/>
      <c r="G123" s="1"/>
      <c r="H123" s="1"/>
      <c r="I123" s="1"/>
    </row>
    <row r="124" spans="1:9" s="17" customFormat="1" ht="15.75" x14ac:dyDescent="0.25">
      <c r="A124" s="13"/>
      <c r="B124" s="14"/>
      <c r="C124" s="15"/>
      <c r="D124" s="15"/>
      <c r="E124" s="16"/>
      <c r="F124" s="16"/>
      <c r="G124" s="16"/>
      <c r="H124" s="16"/>
      <c r="I124" s="16"/>
    </row>
    <row r="125" spans="1:9" customFormat="1" x14ac:dyDescent="0.25">
      <c r="A125" s="2"/>
      <c r="B125" s="3"/>
      <c r="C125" s="4"/>
      <c r="D125" s="4"/>
      <c r="E125" s="1"/>
      <c r="F125" s="1"/>
      <c r="G125" s="1"/>
      <c r="H125" s="1"/>
      <c r="I125" s="1"/>
    </row>
    <row r="126" spans="1:9" customFormat="1" x14ac:dyDescent="0.25">
      <c r="A126" s="2"/>
      <c r="B126" s="3"/>
      <c r="C126" s="4"/>
      <c r="D126" s="4"/>
      <c r="E126" s="1"/>
      <c r="F126" s="1"/>
      <c r="G126" s="1"/>
      <c r="H126" s="1"/>
      <c r="I126" s="1"/>
    </row>
    <row r="127" spans="1:9" customFormat="1" x14ac:dyDescent="0.25">
      <c r="A127" s="2"/>
      <c r="B127" s="3"/>
      <c r="C127" s="4"/>
      <c r="D127" s="4"/>
      <c r="E127" s="1"/>
      <c r="F127" s="1"/>
      <c r="G127" s="1"/>
      <c r="H127" s="1"/>
      <c r="I127" s="1"/>
    </row>
    <row r="128" spans="1:9" s="17" customFormat="1" ht="15.75" x14ac:dyDescent="0.25">
      <c r="A128" s="13"/>
      <c r="B128" s="14"/>
      <c r="C128" s="15"/>
      <c r="D128" s="15"/>
      <c r="E128" s="16"/>
      <c r="F128" s="16"/>
      <c r="G128" s="16"/>
      <c r="H128" s="16"/>
      <c r="I128" s="16"/>
    </row>
    <row r="129" spans="1:9" customFormat="1" x14ac:dyDescent="0.25">
      <c r="A129" s="2"/>
      <c r="B129" s="3"/>
      <c r="C129" s="4"/>
      <c r="D129" s="4"/>
      <c r="E129" s="1"/>
      <c r="F129" s="1"/>
      <c r="G129" s="1"/>
      <c r="H129" s="1"/>
      <c r="I129" s="1"/>
    </row>
    <row r="130" spans="1:9" customFormat="1" x14ac:dyDescent="0.25">
      <c r="A130" s="2"/>
      <c r="B130" s="3"/>
      <c r="C130" s="4"/>
      <c r="D130" s="4"/>
      <c r="E130" s="1"/>
      <c r="F130" s="1"/>
      <c r="G130" s="1"/>
      <c r="H130" s="1"/>
      <c r="I130" s="1"/>
    </row>
    <row r="131" spans="1:9" customFormat="1" x14ac:dyDescent="0.25">
      <c r="A131" s="2"/>
      <c r="B131" s="3"/>
      <c r="C131" s="4"/>
      <c r="D131" s="4"/>
      <c r="E131" s="1"/>
      <c r="F131" s="1"/>
      <c r="G131" s="1"/>
      <c r="H131" s="1"/>
      <c r="I131" s="1"/>
    </row>
    <row r="132" spans="1:9" customFormat="1" x14ac:dyDescent="0.25">
      <c r="A132" s="2"/>
      <c r="B132" s="3"/>
      <c r="C132" s="4"/>
      <c r="D132" s="4"/>
      <c r="E132" s="1"/>
      <c r="F132" s="1"/>
      <c r="G132" s="1"/>
      <c r="H132" s="1"/>
      <c r="I132" s="1"/>
    </row>
    <row r="133" spans="1:9" customFormat="1" x14ac:dyDescent="0.25">
      <c r="A133" s="2"/>
      <c r="B133" s="3"/>
      <c r="C133" s="4"/>
      <c r="D133" s="4"/>
      <c r="E133" s="1"/>
      <c r="F133" s="1"/>
      <c r="G133" s="1"/>
      <c r="H133" s="1"/>
      <c r="I133" s="1"/>
    </row>
    <row r="134" spans="1:9" customFormat="1" x14ac:dyDescent="0.25">
      <c r="A134" s="2"/>
      <c r="B134" s="3"/>
      <c r="C134" s="4"/>
      <c r="D134" s="4"/>
      <c r="E134" s="1"/>
      <c r="F134" s="1"/>
      <c r="G134" s="1"/>
      <c r="H134" s="1"/>
      <c r="I134" s="1"/>
    </row>
    <row r="135" spans="1:9" s="17" customFormat="1" ht="15.75" x14ac:dyDescent="0.25">
      <c r="A135" s="13"/>
      <c r="B135" s="14"/>
      <c r="C135" s="15"/>
      <c r="D135" s="15"/>
      <c r="E135" s="16"/>
      <c r="F135" s="16"/>
      <c r="G135" s="16"/>
      <c r="H135" s="16"/>
      <c r="I135" s="16"/>
    </row>
    <row r="136" spans="1:9" s="22" customFormat="1" ht="15.75" x14ac:dyDescent="0.25">
      <c r="A136" s="18"/>
      <c r="B136" s="19"/>
      <c r="C136" s="20"/>
      <c r="D136" s="20"/>
      <c r="E136" s="21"/>
      <c r="F136" s="21"/>
      <c r="G136" s="21"/>
      <c r="H136" s="21"/>
      <c r="I136" s="21"/>
    </row>
    <row r="137" spans="1:9" customFormat="1" x14ac:dyDescent="0.25">
      <c r="A137" s="2"/>
      <c r="B137" s="3"/>
      <c r="C137" s="4"/>
      <c r="D137" s="4"/>
      <c r="E137" s="1"/>
      <c r="F137" s="1"/>
      <c r="G137" s="1"/>
      <c r="H137" s="1"/>
      <c r="I137" s="1"/>
    </row>
    <row r="138" spans="1:9" customFormat="1" x14ac:dyDescent="0.25">
      <c r="A138" s="2"/>
      <c r="B138" s="3"/>
      <c r="C138" s="4"/>
      <c r="D138" s="4"/>
      <c r="E138" s="1"/>
      <c r="F138" s="1"/>
      <c r="G138" s="1"/>
      <c r="H138" s="1"/>
      <c r="I138" s="1"/>
    </row>
    <row r="139" spans="1:9" customFormat="1" x14ac:dyDescent="0.25">
      <c r="A139" s="2"/>
      <c r="B139" s="3"/>
      <c r="C139" s="4"/>
      <c r="D139" s="4"/>
      <c r="E139" s="1"/>
      <c r="F139" s="1"/>
      <c r="G139" s="1"/>
      <c r="H139" s="1"/>
      <c r="I139" s="1"/>
    </row>
    <row r="140" spans="1:9" customFormat="1" x14ac:dyDescent="0.25">
      <c r="A140" s="2"/>
      <c r="B140" s="3"/>
      <c r="C140" s="4"/>
      <c r="D140" s="4"/>
      <c r="E140" s="1"/>
      <c r="F140" s="1"/>
      <c r="G140" s="1"/>
      <c r="H140" s="1"/>
      <c r="I140" s="1"/>
    </row>
    <row r="141" spans="1:9" customFormat="1" x14ac:dyDescent="0.25">
      <c r="A141" s="2"/>
      <c r="B141" s="3"/>
      <c r="C141" s="4"/>
      <c r="D141" s="4"/>
      <c r="E141" s="1"/>
      <c r="F141" s="1"/>
      <c r="G141" s="1"/>
      <c r="H141" s="1"/>
      <c r="I141" s="1"/>
    </row>
    <row r="142" spans="1:9" s="17" customFormat="1" ht="15.75" x14ac:dyDescent="0.25">
      <c r="A142" s="13"/>
      <c r="B142" s="14"/>
      <c r="C142" s="15"/>
      <c r="D142" s="15"/>
      <c r="E142" s="16"/>
      <c r="F142" s="16"/>
      <c r="G142" s="16"/>
      <c r="H142" s="16"/>
      <c r="I142" s="16"/>
    </row>
    <row r="143" spans="1:9" customFormat="1" x14ac:dyDescent="0.25">
      <c r="A143" s="2"/>
      <c r="B143" s="3"/>
      <c r="C143" s="4"/>
      <c r="D143" s="4"/>
      <c r="E143" s="1"/>
      <c r="F143" s="1"/>
      <c r="G143" s="1"/>
      <c r="H143" s="1"/>
      <c r="I143" s="1"/>
    </row>
    <row r="144" spans="1:9" customFormat="1" x14ac:dyDescent="0.25">
      <c r="A144" s="2"/>
      <c r="B144" s="3"/>
      <c r="C144" s="4"/>
      <c r="D144" s="4"/>
      <c r="E144" s="1"/>
      <c r="F144" s="1"/>
      <c r="G144" s="1"/>
      <c r="H144" s="1"/>
      <c r="I144" s="1"/>
    </row>
    <row r="145" spans="1:9" customFormat="1" x14ac:dyDescent="0.25">
      <c r="A145" s="2"/>
      <c r="B145" s="3"/>
      <c r="C145" s="4"/>
      <c r="D145" s="4"/>
      <c r="E145" s="1"/>
      <c r="F145" s="1"/>
      <c r="G145" s="1"/>
      <c r="H145" s="1"/>
      <c r="I145" s="1"/>
    </row>
    <row r="146" spans="1:9" s="17" customFormat="1" ht="15.75" x14ac:dyDescent="0.25">
      <c r="A146" s="13"/>
      <c r="B146" s="14"/>
      <c r="C146" s="15"/>
      <c r="D146" s="15"/>
      <c r="E146" s="16"/>
      <c r="F146" s="16"/>
      <c r="G146" s="16"/>
      <c r="H146" s="16"/>
      <c r="I146" s="16"/>
    </row>
    <row r="147" spans="1:9" customFormat="1" x14ac:dyDescent="0.25">
      <c r="A147" s="2"/>
      <c r="B147" s="3"/>
      <c r="C147" s="4"/>
      <c r="D147" s="4"/>
      <c r="E147" s="1"/>
      <c r="F147" s="1"/>
      <c r="G147" s="1"/>
      <c r="H147" s="1"/>
      <c r="I147" s="1"/>
    </row>
    <row r="148" spans="1:9" customFormat="1" x14ac:dyDescent="0.25">
      <c r="A148" s="2"/>
      <c r="B148" s="3"/>
      <c r="C148" s="4"/>
      <c r="D148" s="4"/>
      <c r="E148" s="1"/>
      <c r="F148" s="1"/>
      <c r="G148" s="1"/>
      <c r="H148" s="1"/>
      <c r="I148" s="1"/>
    </row>
    <row r="149" spans="1:9" customFormat="1" x14ac:dyDescent="0.25">
      <c r="A149" s="2"/>
      <c r="B149" s="3"/>
      <c r="C149" s="4"/>
      <c r="D149" s="4"/>
      <c r="E149" s="1"/>
      <c r="F149" s="1"/>
      <c r="G149" s="1"/>
      <c r="H149" s="1"/>
      <c r="I149" s="1"/>
    </row>
    <row r="150" spans="1:9" customFormat="1" x14ac:dyDescent="0.25">
      <c r="A150" s="2"/>
      <c r="B150" s="3"/>
      <c r="C150" s="4"/>
      <c r="D150" s="4"/>
      <c r="E150" s="1"/>
      <c r="F150" s="1"/>
      <c r="G150" s="1"/>
      <c r="H150" s="1"/>
      <c r="I150" s="1"/>
    </row>
    <row r="151" spans="1:9" customFormat="1" x14ac:dyDescent="0.25">
      <c r="A151" s="2"/>
      <c r="B151" s="3"/>
      <c r="C151" s="4"/>
      <c r="D151" s="4"/>
      <c r="E151" s="1"/>
      <c r="F151" s="1"/>
      <c r="G151" s="1"/>
      <c r="H151" s="1"/>
      <c r="I151" s="1"/>
    </row>
    <row r="152" spans="1:9" customFormat="1" x14ac:dyDescent="0.25">
      <c r="A152" s="2"/>
      <c r="B152" s="3"/>
      <c r="C152" s="4"/>
      <c r="D152" s="4"/>
      <c r="E152" s="1"/>
      <c r="F152" s="1"/>
      <c r="G152" s="1"/>
      <c r="H152" s="1"/>
      <c r="I152" s="1"/>
    </row>
    <row r="153" spans="1:9" s="17" customFormat="1" ht="15.75" x14ac:dyDescent="0.25">
      <c r="A153" s="13"/>
      <c r="B153" s="14"/>
      <c r="C153" s="15"/>
      <c r="D153" s="15"/>
      <c r="E153" s="16"/>
      <c r="F153" s="16"/>
      <c r="G153" s="16"/>
      <c r="H153" s="16"/>
      <c r="I153" s="16"/>
    </row>
    <row r="154" spans="1:9" customFormat="1" x14ac:dyDescent="0.25">
      <c r="A154" s="2"/>
      <c r="B154" s="3"/>
      <c r="C154" s="4"/>
      <c r="D154" s="4"/>
      <c r="E154" s="1"/>
      <c r="F154" s="1"/>
      <c r="G154" s="1"/>
      <c r="H154" s="1"/>
      <c r="I154" s="1"/>
    </row>
    <row r="155" spans="1:9" s="17" customFormat="1" ht="15.75" x14ac:dyDescent="0.25">
      <c r="A155" s="13"/>
      <c r="B155" s="14"/>
      <c r="C155" s="15"/>
      <c r="D155" s="15"/>
      <c r="E155" s="16"/>
      <c r="F155" s="16"/>
      <c r="G155" s="16"/>
      <c r="H155" s="16"/>
      <c r="I155" s="16"/>
    </row>
    <row r="156" spans="1:9" customFormat="1" x14ac:dyDescent="0.25">
      <c r="A156" s="2"/>
      <c r="B156" s="3"/>
      <c r="C156" s="4"/>
      <c r="D156" s="4"/>
      <c r="E156" s="1"/>
      <c r="F156" s="1"/>
      <c r="G156" s="1"/>
      <c r="H156" s="1"/>
      <c r="I156" s="1"/>
    </row>
    <row r="157" spans="1:9" customFormat="1" x14ac:dyDescent="0.25">
      <c r="A157" s="2"/>
      <c r="B157" s="3"/>
      <c r="C157" s="4"/>
      <c r="D157" s="4"/>
      <c r="E157" s="1"/>
      <c r="F157" s="1"/>
      <c r="G157" s="1"/>
      <c r="H157" s="1"/>
      <c r="I157" s="1"/>
    </row>
    <row r="158" spans="1:9" customFormat="1" x14ac:dyDescent="0.25">
      <c r="A158" s="2"/>
      <c r="B158" s="3"/>
      <c r="C158" s="4"/>
      <c r="D158" s="4"/>
      <c r="E158" s="1"/>
      <c r="F158" s="1"/>
      <c r="G158" s="1"/>
      <c r="H158" s="1"/>
      <c r="I158" s="1"/>
    </row>
    <row r="159" spans="1:9" customFormat="1" x14ac:dyDescent="0.25">
      <c r="A159" s="2"/>
      <c r="B159" s="3"/>
      <c r="C159" s="4"/>
      <c r="D159" s="4"/>
      <c r="E159" s="1"/>
      <c r="F159" s="1"/>
      <c r="G159" s="1"/>
      <c r="H159" s="1"/>
      <c r="I159" s="1"/>
    </row>
    <row r="160" spans="1:9" customFormat="1" x14ac:dyDescent="0.25">
      <c r="A160" s="2"/>
      <c r="B160" s="3"/>
      <c r="C160" s="4"/>
      <c r="D160" s="4"/>
      <c r="E160" s="1"/>
      <c r="F160" s="1"/>
      <c r="G160" s="1"/>
      <c r="H160" s="1"/>
      <c r="I160" s="1"/>
    </row>
    <row r="161" spans="1:9" customFormat="1" x14ac:dyDescent="0.25">
      <c r="A161" s="2"/>
      <c r="B161" s="3"/>
      <c r="C161" s="4"/>
      <c r="D161" s="4"/>
      <c r="E161" s="1"/>
      <c r="F161" s="1"/>
      <c r="G161" s="1"/>
      <c r="H161" s="1"/>
      <c r="I161" s="1"/>
    </row>
    <row r="162" spans="1:9" s="17" customFormat="1" ht="15.75" x14ac:dyDescent="0.25">
      <c r="A162" s="13"/>
      <c r="B162" s="14"/>
      <c r="C162" s="15"/>
      <c r="D162" s="15"/>
      <c r="E162" s="16"/>
      <c r="F162" s="16"/>
      <c r="G162" s="16"/>
      <c r="H162" s="16"/>
      <c r="I162" s="16"/>
    </row>
    <row r="163" spans="1:9" customFormat="1" x14ac:dyDescent="0.25">
      <c r="A163" s="2"/>
      <c r="B163" s="3"/>
      <c r="C163" s="4"/>
      <c r="D163" s="4"/>
      <c r="E163" s="1"/>
      <c r="F163" s="1"/>
      <c r="G163" s="1"/>
      <c r="H163" s="1"/>
      <c r="I163" s="1"/>
    </row>
    <row r="164" spans="1:9" customFormat="1" x14ac:dyDescent="0.25">
      <c r="A164" s="2"/>
      <c r="B164" s="3"/>
      <c r="C164" s="4"/>
      <c r="D164" s="4"/>
      <c r="E164" s="1"/>
      <c r="F164" s="1"/>
      <c r="G164" s="1"/>
      <c r="H164" s="1"/>
      <c r="I164" s="1"/>
    </row>
    <row r="165" spans="1:9" customFormat="1" x14ac:dyDescent="0.25">
      <c r="A165" s="2"/>
      <c r="B165" s="3"/>
      <c r="C165" s="4"/>
      <c r="D165" s="4"/>
      <c r="E165" s="1"/>
      <c r="F165" s="1"/>
      <c r="G165" s="1"/>
      <c r="H165" s="1"/>
      <c r="I165" s="1"/>
    </row>
    <row r="166" spans="1:9" customFormat="1" x14ac:dyDescent="0.25">
      <c r="A166" s="2"/>
      <c r="B166" s="3"/>
      <c r="C166" s="4"/>
      <c r="D166" s="4"/>
      <c r="E166" s="1"/>
      <c r="F166" s="1"/>
      <c r="G166" s="1"/>
      <c r="H166" s="1"/>
      <c r="I166" s="1"/>
    </row>
    <row r="167" spans="1:9" customFormat="1" x14ac:dyDescent="0.25">
      <c r="A167" s="2"/>
      <c r="B167" s="3"/>
      <c r="C167" s="4"/>
      <c r="D167" s="4"/>
      <c r="E167" s="1"/>
      <c r="F167" s="1"/>
      <c r="G167" s="1"/>
      <c r="H167" s="1"/>
      <c r="I167" s="1"/>
    </row>
    <row r="168" spans="1:9" customFormat="1" x14ac:dyDescent="0.25">
      <c r="A168" s="2"/>
      <c r="B168" s="3"/>
      <c r="C168" s="4"/>
      <c r="D168" s="4"/>
      <c r="E168" s="1"/>
      <c r="F168" s="1"/>
      <c r="G168" s="1"/>
      <c r="H168" s="1"/>
      <c r="I168" s="1"/>
    </row>
    <row r="169" spans="1:9" customFormat="1" x14ac:dyDescent="0.25">
      <c r="A169" s="2"/>
      <c r="B169" s="3"/>
      <c r="C169" s="4"/>
      <c r="D169" s="4"/>
      <c r="E169" s="1"/>
      <c r="F169" s="1"/>
      <c r="G169" s="1"/>
      <c r="H169" s="1"/>
      <c r="I169" s="1"/>
    </row>
    <row r="170" spans="1:9" customFormat="1" x14ac:dyDescent="0.25">
      <c r="A170" s="2"/>
      <c r="B170" s="3"/>
      <c r="C170" s="4"/>
      <c r="D170" s="4"/>
      <c r="E170" s="1"/>
      <c r="F170" s="1"/>
      <c r="G170" s="1"/>
      <c r="H170" s="1"/>
      <c r="I170" s="1"/>
    </row>
    <row r="171" spans="1:9" customFormat="1" x14ac:dyDescent="0.25">
      <c r="A171" s="2"/>
      <c r="B171" s="3"/>
      <c r="C171" s="4"/>
      <c r="D171" s="4"/>
      <c r="E171" s="1"/>
      <c r="F171" s="1"/>
      <c r="G171" s="1"/>
      <c r="H171" s="1"/>
      <c r="I171" s="1"/>
    </row>
    <row r="172" spans="1:9" customFormat="1" x14ac:dyDescent="0.25">
      <c r="A172" s="2"/>
      <c r="B172" s="3"/>
      <c r="C172" s="4"/>
      <c r="D172" s="4"/>
      <c r="E172" s="1"/>
      <c r="F172" s="1"/>
      <c r="G172" s="1"/>
      <c r="H172" s="1"/>
      <c r="I172" s="1"/>
    </row>
    <row r="173" spans="1:9" customFormat="1" x14ac:dyDescent="0.25">
      <c r="A173" s="2"/>
      <c r="B173" s="3"/>
      <c r="C173" s="4"/>
      <c r="D173" s="4"/>
      <c r="E173" s="1"/>
      <c r="F173" s="1"/>
      <c r="G173" s="1"/>
      <c r="H173" s="1"/>
      <c r="I173" s="1"/>
    </row>
    <row r="174" spans="1:9" customFormat="1" x14ac:dyDescent="0.25">
      <c r="A174" s="2"/>
      <c r="B174" s="3"/>
      <c r="C174" s="4"/>
      <c r="D174" s="4"/>
      <c r="E174" s="1"/>
      <c r="F174" s="1"/>
      <c r="G174" s="1"/>
      <c r="H174" s="1"/>
      <c r="I174" s="1"/>
    </row>
    <row r="175" spans="1:9" customFormat="1" x14ac:dyDescent="0.25">
      <c r="A175" s="2"/>
      <c r="B175" s="3"/>
      <c r="C175" s="4"/>
      <c r="D175" s="4"/>
      <c r="E175" s="1"/>
      <c r="F175" s="1"/>
      <c r="G175" s="1"/>
      <c r="H175" s="1"/>
      <c r="I175" s="1"/>
    </row>
    <row r="176" spans="1:9" customFormat="1" x14ac:dyDescent="0.25">
      <c r="A176" s="2"/>
      <c r="B176" s="3"/>
      <c r="C176" s="4"/>
      <c r="D176" s="4"/>
      <c r="E176" s="1"/>
      <c r="F176" s="1"/>
      <c r="G176" s="1"/>
      <c r="H176" s="1"/>
      <c r="I176" s="1"/>
    </row>
    <row r="177" spans="1:9" customFormat="1" x14ac:dyDescent="0.25">
      <c r="A177" s="2"/>
      <c r="B177" s="3"/>
      <c r="C177" s="4"/>
      <c r="D177" s="4"/>
      <c r="E177" s="1"/>
      <c r="F177" s="1"/>
      <c r="G177" s="1"/>
      <c r="H177" s="1"/>
      <c r="I177" s="1"/>
    </row>
    <row r="178" spans="1:9" customFormat="1" x14ac:dyDescent="0.25">
      <c r="A178" s="2"/>
      <c r="B178" s="3"/>
      <c r="C178" s="4"/>
      <c r="D178" s="4"/>
      <c r="E178" s="1"/>
      <c r="F178" s="1"/>
      <c r="G178" s="1"/>
      <c r="H178" s="1"/>
      <c r="I178" s="1"/>
    </row>
    <row r="179" spans="1:9" customFormat="1" x14ac:dyDescent="0.25">
      <c r="A179" s="2"/>
      <c r="B179" s="3"/>
      <c r="C179" s="4"/>
      <c r="D179" s="4"/>
      <c r="E179" s="1"/>
      <c r="F179" s="1"/>
      <c r="G179" s="1"/>
      <c r="H179" s="1"/>
      <c r="I179" s="1"/>
    </row>
    <row r="180" spans="1:9" customFormat="1" x14ac:dyDescent="0.25">
      <c r="A180" s="2"/>
      <c r="B180" s="3"/>
      <c r="C180" s="4"/>
      <c r="D180" s="4"/>
      <c r="E180" s="1"/>
      <c r="F180" s="1"/>
      <c r="G180" s="1"/>
      <c r="H180" s="1"/>
      <c r="I180" s="1"/>
    </row>
    <row r="181" spans="1:9" customFormat="1" x14ac:dyDescent="0.25">
      <c r="A181" s="2"/>
      <c r="B181" s="3"/>
      <c r="C181" s="4"/>
      <c r="D181" s="4"/>
      <c r="E181" s="1"/>
      <c r="F181" s="1"/>
      <c r="G181" s="1"/>
      <c r="H181" s="1"/>
      <c r="I181" s="1"/>
    </row>
    <row r="182" spans="1:9" s="17" customFormat="1" ht="15.75" x14ac:dyDescent="0.25">
      <c r="A182" s="13"/>
      <c r="B182" s="14"/>
      <c r="C182" s="15"/>
      <c r="D182" s="15"/>
      <c r="E182" s="16"/>
      <c r="F182" s="16"/>
      <c r="G182" s="16"/>
      <c r="H182" s="16"/>
      <c r="I182" s="16"/>
    </row>
    <row r="183" spans="1:9" customFormat="1" x14ac:dyDescent="0.25">
      <c r="A183" s="2"/>
      <c r="B183" s="3"/>
      <c r="C183" s="4"/>
      <c r="D183" s="4"/>
      <c r="E183" s="1"/>
      <c r="F183" s="1"/>
      <c r="G183" s="1"/>
      <c r="H183" s="1"/>
      <c r="I183" s="1"/>
    </row>
    <row r="184" spans="1:9" customFormat="1" x14ac:dyDescent="0.25">
      <c r="A184" s="2"/>
      <c r="B184" s="3"/>
      <c r="C184" s="4"/>
      <c r="D184" s="4"/>
      <c r="E184" s="1"/>
      <c r="F184" s="1"/>
      <c r="G184" s="1"/>
      <c r="H184" s="1"/>
      <c r="I184" s="1"/>
    </row>
    <row r="185" spans="1:9" customFormat="1" x14ac:dyDescent="0.25">
      <c r="A185" s="2"/>
      <c r="B185" s="3"/>
      <c r="C185" s="4"/>
      <c r="D185" s="4"/>
      <c r="E185" s="1"/>
      <c r="F185" s="1"/>
      <c r="G185" s="1"/>
      <c r="H185" s="1"/>
      <c r="I185" s="1"/>
    </row>
    <row r="186" spans="1:9" customFormat="1" x14ac:dyDescent="0.25">
      <c r="A186" s="2"/>
      <c r="B186" s="3"/>
      <c r="C186" s="4"/>
      <c r="D186" s="4"/>
      <c r="E186" s="1"/>
      <c r="F186" s="1"/>
      <c r="G186" s="1"/>
      <c r="H186" s="1"/>
      <c r="I186" s="1"/>
    </row>
    <row r="187" spans="1:9" customFormat="1" x14ac:dyDescent="0.25">
      <c r="A187" s="2"/>
      <c r="B187" s="3"/>
      <c r="C187" s="4"/>
      <c r="D187" s="4"/>
      <c r="E187" s="1"/>
      <c r="F187" s="1"/>
      <c r="G187" s="1"/>
      <c r="H187" s="1"/>
      <c r="I187" s="1"/>
    </row>
    <row r="188" spans="1:9" s="17" customFormat="1" ht="15.75" x14ac:dyDescent="0.25">
      <c r="A188" s="13"/>
      <c r="B188" s="14"/>
      <c r="C188" s="15"/>
      <c r="D188" s="15"/>
      <c r="E188" s="16"/>
      <c r="F188" s="16"/>
      <c r="G188" s="16"/>
      <c r="H188" s="16"/>
      <c r="I188" s="16"/>
    </row>
    <row r="189" spans="1:9" s="22" customFormat="1" ht="15.75" x14ac:dyDescent="0.25">
      <c r="A189" s="18"/>
      <c r="B189" s="19"/>
      <c r="C189" s="20"/>
      <c r="D189" s="20"/>
      <c r="E189" s="21"/>
      <c r="F189" s="21"/>
      <c r="G189" s="21"/>
      <c r="H189" s="21"/>
      <c r="I189" s="21"/>
    </row>
    <row r="190" spans="1:9" s="17" customFormat="1" ht="15.75" x14ac:dyDescent="0.25">
      <c r="A190" s="13"/>
      <c r="B190" s="14"/>
      <c r="C190" s="15"/>
      <c r="D190" s="15"/>
      <c r="E190" s="16"/>
      <c r="F190" s="16"/>
      <c r="G190" s="16"/>
      <c r="H190" s="16"/>
      <c r="I190" s="16"/>
    </row>
    <row r="191" spans="1:9" customFormat="1" x14ac:dyDescent="0.25">
      <c r="A191" s="2"/>
      <c r="B191" s="3"/>
      <c r="C191" s="4"/>
      <c r="D191" s="4"/>
      <c r="E191" s="1"/>
      <c r="F191" s="1"/>
      <c r="G191" s="1"/>
      <c r="H191" s="1"/>
      <c r="I191" s="1"/>
    </row>
    <row r="192" spans="1:9" customFormat="1" x14ac:dyDescent="0.25">
      <c r="A192" s="2"/>
      <c r="B192" s="3"/>
      <c r="C192" s="4"/>
      <c r="D192" s="4"/>
      <c r="E192" s="1"/>
      <c r="F192" s="1"/>
      <c r="G192" s="1"/>
      <c r="H192" s="1"/>
      <c r="I192" s="1"/>
    </row>
    <row r="193" spans="1:9" customFormat="1" x14ac:dyDescent="0.25">
      <c r="A193" s="2"/>
      <c r="B193" s="3"/>
      <c r="C193" s="4"/>
      <c r="D193" s="4"/>
      <c r="E193" s="1"/>
      <c r="F193" s="1"/>
      <c r="G193" s="1"/>
      <c r="H193" s="1"/>
      <c r="I193" s="1"/>
    </row>
    <row r="194" spans="1:9" s="17" customFormat="1" ht="15.75" x14ac:dyDescent="0.25">
      <c r="A194" s="13"/>
      <c r="B194" s="14"/>
      <c r="C194" s="15"/>
      <c r="D194" s="15"/>
      <c r="E194" s="16"/>
      <c r="F194" s="16"/>
      <c r="G194" s="16"/>
      <c r="H194" s="16"/>
      <c r="I194" s="16"/>
    </row>
    <row r="195" spans="1:9" customFormat="1" x14ac:dyDescent="0.25">
      <c r="A195" s="2"/>
      <c r="B195" s="3"/>
      <c r="C195" s="4"/>
      <c r="D195" s="4"/>
      <c r="E195" s="1"/>
      <c r="F195" s="1"/>
      <c r="G195" s="1"/>
      <c r="H195" s="1"/>
      <c r="I195" s="1"/>
    </row>
    <row r="196" spans="1:9" customFormat="1" x14ac:dyDescent="0.25">
      <c r="A196" s="2"/>
      <c r="B196" s="3"/>
      <c r="C196" s="4"/>
      <c r="D196" s="4"/>
      <c r="E196" s="1"/>
      <c r="F196" s="1"/>
      <c r="G196" s="1"/>
      <c r="H196" s="1"/>
      <c r="I196" s="1"/>
    </row>
    <row r="197" spans="1:9" customFormat="1" x14ac:dyDescent="0.25">
      <c r="A197" s="2"/>
      <c r="B197" s="3"/>
      <c r="C197" s="4"/>
      <c r="D197" s="4"/>
      <c r="E197" s="1"/>
      <c r="F197" s="1"/>
      <c r="G197" s="1"/>
      <c r="H197" s="1"/>
      <c r="I197" s="1"/>
    </row>
    <row r="198" spans="1:9" customFormat="1" x14ac:dyDescent="0.25">
      <c r="A198" s="2"/>
      <c r="B198" s="3"/>
      <c r="C198" s="4"/>
      <c r="D198" s="4"/>
      <c r="E198" s="1"/>
      <c r="F198" s="1"/>
      <c r="G198" s="1"/>
      <c r="H198" s="1"/>
      <c r="I198" s="1"/>
    </row>
    <row r="199" spans="1:9" customFormat="1" x14ac:dyDescent="0.25">
      <c r="A199" s="2"/>
      <c r="B199" s="3"/>
      <c r="C199" s="4"/>
      <c r="D199" s="4"/>
      <c r="E199" s="1"/>
      <c r="F199" s="1"/>
      <c r="G199" s="1"/>
      <c r="H199" s="1"/>
      <c r="I199" s="1"/>
    </row>
    <row r="200" spans="1:9" s="17" customFormat="1" ht="15.75" x14ac:dyDescent="0.25">
      <c r="A200" s="13"/>
      <c r="B200" s="14"/>
      <c r="C200" s="15"/>
      <c r="D200" s="15"/>
      <c r="E200" s="16"/>
      <c r="F200" s="16"/>
      <c r="G200" s="16"/>
      <c r="H200" s="16"/>
      <c r="I200" s="16"/>
    </row>
    <row r="201" spans="1:9" customFormat="1" x14ac:dyDescent="0.25">
      <c r="A201" s="2"/>
      <c r="B201" s="3"/>
      <c r="C201" s="4"/>
      <c r="D201" s="4"/>
      <c r="E201" s="1"/>
      <c r="F201" s="1"/>
      <c r="G201" s="1"/>
      <c r="H201" s="1"/>
      <c r="I201" s="1"/>
    </row>
    <row r="202" spans="1:9" customFormat="1" x14ac:dyDescent="0.25">
      <c r="A202" s="2"/>
      <c r="B202" s="3"/>
      <c r="C202" s="4"/>
      <c r="D202" s="4"/>
      <c r="E202" s="1"/>
      <c r="F202" s="1"/>
      <c r="G202" s="1"/>
      <c r="H202" s="1"/>
      <c r="I202" s="1"/>
    </row>
    <row r="203" spans="1:9" customFormat="1" x14ac:dyDescent="0.25">
      <c r="A203" s="2"/>
      <c r="B203" s="3"/>
      <c r="C203" s="4"/>
      <c r="D203" s="4"/>
      <c r="E203" s="1"/>
      <c r="F203" s="1"/>
      <c r="G203" s="1"/>
      <c r="H203" s="1"/>
      <c r="I203" s="1"/>
    </row>
    <row r="204" spans="1:9" customFormat="1" x14ac:dyDescent="0.25">
      <c r="A204" s="2"/>
      <c r="B204" s="3"/>
      <c r="C204" s="4"/>
      <c r="D204" s="4"/>
      <c r="E204" s="1"/>
      <c r="F204" s="1"/>
      <c r="G204" s="1"/>
      <c r="H204" s="1"/>
      <c r="I204" s="1"/>
    </row>
    <row r="205" spans="1:9" customFormat="1" x14ac:dyDescent="0.25">
      <c r="A205" s="2"/>
      <c r="B205" s="3"/>
      <c r="C205" s="4"/>
      <c r="D205" s="4"/>
      <c r="E205" s="1"/>
      <c r="F205" s="1"/>
      <c r="G205" s="1"/>
      <c r="H205" s="1"/>
      <c r="I205" s="1"/>
    </row>
    <row r="206" spans="1:9" customFormat="1" x14ac:dyDescent="0.25">
      <c r="A206" s="2"/>
      <c r="B206" s="3"/>
      <c r="C206" s="4"/>
      <c r="D206" s="4"/>
      <c r="E206" s="1"/>
      <c r="F206" s="1"/>
      <c r="G206" s="1"/>
      <c r="H206" s="1"/>
      <c r="I206" s="1"/>
    </row>
    <row r="207" spans="1:9" customFormat="1" x14ac:dyDescent="0.25">
      <c r="A207" s="2"/>
      <c r="B207" s="3"/>
      <c r="C207" s="4"/>
      <c r="D207" s="4"/>
      <c r="E207" s="1"/>
      <c r="F207" s="1"/>
      <c r="G207" s="1"/>
      <c r="H207" s="1"/>
      <c r="I207" s="1"/>
    </row>
    <row r="208" spans="1:9" customFormat="1" x14ac:dyDescent="0.25">
      <c r="A208" s="2"/>
      <c r="B208" s="3"/>
      <c r="C208" s="4"/>
      <c r="D208" s="4"/>
      <c r="E208" s="1"/>
      <c r="F208" s="1"/>
      <c r="G208" s="1"/>
      <c r="H208" s="1"/>
      <c r="I208" s="1"/>
    </row>
    <row r="209" spans="1:9" customFormat="1" x14ac:dyDescent="0.25">
      <c r="A209" s="2"/>
      <c r="B209" s="3"/>
      <c r="C209" s="4"/>
      <c r="D209" s="4"/>
      <c r="E209" s="1"/>
      <c r="F209" s="1"/>
      <c r="G209" s="1"/>
      <c r="H209" s="1"/>
      <c r="I209" s="1"/>
    </row>
    <row r="210" spans="1:9" customFormat="1" x14ac:dyDescent="0.25">
      <c r="A210" s="2"/>
      <c r="B210" s="3"/>
      <c r="C210" s="4"/>
      <c r="D210" s="4"/>
      <c r="E210" s="1"/>
      <c r="F210" s="1"/>
      <c r="G210" s="1"/>
      <c r="H210" s="1"/>
      <c r="I210" s="1"/>
    </row>
    <row r="211" spans="1:9" customFormat="1" x14ac:dyDescent="0.25">
      <c r="A211" s="2"/>
      <c r="B211" s="3"/>
      <c r="C211" s="4"/>
      <c r="D211" s="4"/>
      <c r="E211" s="1"/>
      <c r="F211" s="1"/>
      <c r="G211" s="1"/>
      <c r="H211" s="1"/>
      <c r="I211" s="1"/>
    </row>
    <row r="212" spans="1:9" customFormat="1" x14ac:dyDescent="0.25">
      <c r="A212" s="2"/>
      <c r="B212" s="3"/>
      <c r="C212" s="4"/>
      <c r="D212" s="4"/>
      <c r="E212" s="1"/>
      <c r="F212" s="1"/>
      <c r="G212" s="1"/>
      <c r="H212" s="1"/>
      <c r="I212" s="1"/>
    </row>
    <row r="213" spans="1:9" customFormat="1" x14ac:dyDescent="0.25">
      <c r="A213" s="2"/>
      <c r="B213" s="3"/>
      <c r="C213" s="4"/>
      <c r="D213" s="4"/>
      <c r="E213" s="1"/>
      <c r="F213" s="1"/>
      <c r="G213" s="1"/>
      <c r="H213" s="1"/>
      <c r="I213" s="1"/>
    </row>
    <row r="214" spans="1:9" customFormat="1" x14ac:dyDescent="0.25">
      <c r="A214" s="2"/>
      <c r="B214" s="3"/>
      <c r="C214" s="4"/>
      <c r="D214" s="4"/>
      <c r="E214" s="1"/>
      <c r="F214" s="1"/>
      <c r="G214" s="1"/>
      <c r="H214" s="1"/>
      <c r="I214" s="1"/>
    </row>
    <row r="215" spans="1:9" s="17" customFormat="1" ht="15.75" x14ac:dyDescent="0.25">
      <c r="A215" s="13"/>
      <c r="B215" s="14"/>
      <c r="C215" s="15"/>
      <c r="D215" s="15"/>
      <c r="E215" s="16"/>
      <c r="F215" s="16"/>
      <c r="G215" s="16"/>
      <c r="H215" s="16"/>
      <c r="I215" s="16"/>
    </row>
    <row r="216" spans="1:9" customFormat="1" x14ac:dyDescent="0.25">
      <c r="A216" s="2"/>
      <c r="B216" s="3"/>
      <c r="C216" s="4"/>
      <c r="D216" s="4"/>
      <c r="E216" s="1"/>
      <c r="F216" s="1"/>
      <c r="G216" s="1"/>
      <c r="H216" s="1"/>
      <c r="I216" s="1"/>
    </row>
    <row r="217" spans="1:9" customFormat="1" x14ac:dyDescent="0.25">
      <c r="A217" s="2"/>
      <c r="B217" s="3"/>
      <c r="C217" s="4"/>
      <c r="D217" s="4"/>
      <c r="E217" s="1"/>
      <c r="F217" s="1"/>
      <c r="G217" s="1"/>
      <c r="H217" s="1"/>
      <c r="I217" s="1"/>
    </row>
    <row r="218" spans="1:9" customFormat="1" x14ac:dyDescent="0.25">
      <c r="A218" s="2"/>
      <c r="B218" s="3"/>
      <c r="C218" s="4"/>
      <c r="D218" s="4"/>
      <c r="E218" s="1"/>
      <c r="F218" s="1"/>
      <c r="G218" s="1"/>
      <c r="H218" s="1"/>
      <c r="I218" s="1"/>
    </row>
    <row r="219" spans="1:9" customFormat="1" x14ac:dyDescent="0.25">
      <c r="A219" s="2"/>
      <c r="B219" s="3"/>
      <c r="C219" s="4"/>
      <c r="D219" s="4"/>
      <c r="E219" s="1"/>
      <c r="F219" s="1"/>
      <c r="G219" s="1"/>
      <c r="H219" s="1"/>
      <c r="I219" s="1"/>
    </row>
    <row r="220" spans="1:9" customFormat="1" x14ac:dyDescent="0.25">
      <c r="A220" s="2"/>
      <c r="B220" s="3"/>
      <c r="C220" s="4"/>
      <c r="D220" s="4"/>
      <c r="E220" s="1"/>
      <c r="F220" s="1"/>
      <c r="G220" s="1"/>
      <c r="H220" s="1"/>
      <c r="I220" s="1"/>
    </row>
    <row r="221" spans="1:9" customFormat="1" x14ac:dyDescent="0.25">
      <c r="A221" s="2"/>
      <c r="B221" s="3"/>
      <c r="C221" s="4"/>
      <c r="D221" s="4"/>
      <c r="E221" s="1"/>
      <c r="F221" s="1"/>
      <c r="G221" s="1"/>
      <c r="H221" s="1"/>
      <c r="I221" s="1"/>
    </row>
    <row r="222" spans="1:9" customFormat="1" x14ac:dyDescent="0.25">
      <c r="A222" s="2"/>
      <c r="B222" s="3"/>
      <c r="C222" s="4"/>
      <c r="D222" s="4"/>
      <c r="E222" s="1"/>
      <c r="F222" s="1"/>
      <c r="G222" s="1"/>
      <c r="H222" s="1"/>
      <c r="I222" s="1"/>
    </row>
    <row r="223" spans="1:9" customFormat="1" x14ac:dyDescent="0.25">
      <c r="A223" s="2"/>
      <c r="B223" s="3"/>
      <c r="C223" s="4"/>
      <c r="D223" s="4"/>
      <c r="E223" s="1"/>
      <c r="F223" s="1"/>
      <c r="G223" s="1"/>
      <c r="H223" s="1"/>
      <c r="I223" s="1"/>
    </row>
    <row r="224" spans="1:9" customFormat="1" x14ac:dyDescent="0.25">
      <c r="A224" s="2"/>
      <c r="B224" s="3"/>
      <c r="C224" s="4"/>
      <c r="D224" s="4"/>
      <c r="E224" s="1"/>
      <c r="F224" s="1"/>
      <c r="G224" s="1"/>
      <c r="H224" s="1"/>
      <c r="I224" s="1"/>
    </row>
    <row r="225" spans="1:9" customFormat="1" x14ac:dyDescent="0.25">
      <c r="A225" s="2"/>
      <c r="B225" s="3"/>
      <c r="C225" s="4"/>
      <c r="D225" s="4"/>
      <c r="E225" s="1"/>
      <c r="F225" s="1"/>
      <c r="G225" s="1"/>
      <c r="H225" s="1"/>
      <c r="I225" s="1"/>
    </row>
    <row r="226" spans="1:9" customFormat="1" x14ac:dyDescent="0.25">
      <c r="A226" s="2"/>
      <c r="B226" s="3"/>
      <c r="C226" s="4"/>
      <c r="D226" s="4"/>
      <c r="E226" s="1"/>
      <c r="F226" s="1"/>
      <c r="G226" s="1"/>
      <c r="H226" s="1"/>
      <c r="I226" s="1"/>
    </row>
    <row r="227" spans="1:9" customFormat="1" x14ac:dyDescent="0.25">
      <c r="A227" s="2"/>
      <c r="B227" s="3"/>
      <c r="C227" s="4"/>
      <c r="D227" s="4"/>
      <c r="E227" s="1"/>
      <c r="F227" s="1"/>
      <c r="G227" s="1"/>
      <c r="H227" s="1"/>
      <c r="I227" s="1"/>
    </row>
    <row r="228" spans="1:9" customFormat="1" x14ac:dyDescent="0.25">
      <c r="A228" s="2"/>
      <c r="B228" s="3"/>
      <c r="C228" s="4"/>
      <c r="D228" s="4"/>
      <c r="E228" s="1"/>
      <c r="F228" s="1"/>
      <c r="G228" s="1"/>
      <c r="H228" s="1"/>
      <c r="I228" s="1"/>
    </row>
    <row r="229" spans="1:9" customFormat="1" x14ac:dyDescent="0.25">
      <c r="A229" s="2"/>
      <c r="B229" s="3"/>
      <c r="C229" s="4"/>
      <c r="D229" s="4"/>
      <c r="E229" s="1"/>
      <c r="F229" s="1"/>
      <c r="G229" s="1"/>
      <c r="H229" s="1"/>
      <c r="I229" s="1"/>
    </row>
    <row r="230" spans="1:9" customFormat="1" x14ac:dyDescent="0.25">
      <c r="A230" s="2"/>
      <c r="B230" s="3"/>
      <c r="C230" s="4"/>
      <c r="D230" s="4"/>
      <c r="E230" s="1"/>
      <c r="F230" s="1"/>
      <c r="G230" s="1"/>
      <c r="H230" s="1"/>
      <c r="I230" s="1"/>
    </row>
    <row r="231" spans="1:9" customFormat="1" x14ac:dyDescent="0.25">
      <c r="A231" s="2"/>
      <c r="B231" s="3"/>
      <c r="C231" s="4"/>
      <c r="D231" s="4"/>
      <c r="E231" s="1"/>
      <c r="F231" s="1"/>
      <c r="G231" s="1"/>
      <c r="H231" s="1"/>
      <c r="I231" s="1"/>
    </row>
    <row r="232" spans="1:9" customFormat="1" x14ac:dyDescent="0.25">
      <c r="A232" s="2"/>
      <c r="B232" s="3"/>
      <c r="C232" s="4"/>
      <c r="D232" s="4"/>
      <c r="E232" s="1"/>
      <c r="F232" s="1"/>
      <c r="G232" s="1"/>
      <c r="H232" s="1"/>
      <c r="I232" s="1"/>
    </row>
    <row r="233" spans="1:9" customFormat="1" x14ac:dyDescent="0.25">
      <c r="A233" s="2"/>
      <c r="B233" s="3"/>
      <c r="C233" s="4"/>
      <c r="D233" s="4"/>
      <c r="E233" s="1"/>
      <c r="F233" s="1"/>
      <c r="G233" s="1"/>
      <c r="H233" s="1"/>
      <c r="I233" s="1"/>
    </row>
    <row r="234" spans="1:9" customFormat="1" x14ac:dyDescent="0.25">
      <c r="A234" s="2"/>
      <c r="B234" s="3"/>
      <c r="C234" s="4"/>
      <c r="D234" s="4"/>
      <c r="E234" s="1"/>
      <c r="F234" s="1"/>
      <c r="G234" s="1"/>
      <c r="H234" s="1"/>
      <c r="I234" s="1"/>
    </row>
    <row r="235" spans="1:9" customFormat="1" x14ac:dyDescent="0.25">
      <c r="A235" s="2"/>
      <c r="B235" s="3"/>
      <c r="C235" s="4"/>
      <c r="D235" s="4"/>
      <c r="E235" s="1"/>
      <c r="F235" s="1"/>
      <c r="G235" s="1"/>
      <c r="H235" s="1"/>
      <c r="I235" s="1"/>
    </row>
    <row r="236" spans="1:9" customFormat="1" x14ac:dyDescent="0.25">
      <c r="A236" s="2"/>
      <c r="B236" s="3"/>
      <c r="C236" s="4"/>
      <c r="D236" s="4"/>
      <c r="E236" s="1"/>
      <c r="F236" s="1"/>
      <c r="G236" s="1"/>
      <c r="H236" s="1"/>
      <c r="I236" s="1"/>
    </row>
    <row r="237" spans="1:9" customFormat="1" x14ac:dyDescent="0.25">
      <c r="A237" s="2"/>
      <c r="B237" s="3"/>
      <c r="C237" s="4"/>
      <c r="D237" s="4"/>
      <c r="E237" s="1"/>
      <c r="F237" s="1"/>
      <c r="G237" s="1"/>
      <c r="H237" s="1"/>
      <c r="I237" s="1"/>
    </row>
    <row r="238" spans="1:9" customFormat="1" x14ac:dyDescent="0.25">
      <c r="A238" s="2"/>
      <c r="B238" s="3"/>
      <c r="C238" s="4"/>
      <c r="D238" s="4"/>
      <c r="E238" s="1"/>
      <c r="F238" s="1"/>
      <c r="G238" s="1"/>
      <c r="H238" s="1"/>
      <c r="I238" s="1"/>
    </row>
    <row r="239" spans="1:9" customFormat="1" x14ac:dyDescent="0.25">
      <c r="A239" s="2"/>
      <c r="B239" s="3"/>
      <c r="C239" s="4"/>
      <c r="D239" s="4"/>
      <c r="E239" s="1"/>
      <c r="F239" s="1"/>
      <c r="G239" s="1"/>
      <c r="H239" s="1"/>
      <c r="I239" s="1"/>
    </row>
    <row r="240" spans="1:9" customFormat="1" x14ac:dyDescent="0.25">
      <c r="A240" s="2"/>
      <c r="B240" s="3"/>
      <c r="C240" s="4"/>
      <c r="D240" s="4"/>
      <c r="E240" s="1"/>
      <c r="F240" s="1"/>
      <c r="G240" s="1"/>
      <c r="H240" s="1"/>
      <c r="I240" s="1"/>
    </row>
    <row r="241" spans="1:9" customFormat="1" x14ac:dyDescent="0.25">
      <c r="A241" s="2"/>
      <c r="B241" s="3"/>
      <c r="C241" s="4"/>
      <c r="D241" s="4"/>
      <c r="E241" s="1"/>
      <c r="F241" s="1"/>
      <c r="G241" s="1"/>
      <c r="H241" s="1"/>
      <c r="I241" s="1"/>
    </row>
    <row r="242" spans="1:9" customFormat="1" x14ac:dyDescent="0.25">
      <c r="A242" s="2"/>
      <c r="B242" s="3"/>
      <c r="C242" s="4"/>
      <c r="D242" s="4"/>
      <c r="E242" s="1"/>
      <c r="F242" s="1"/>
      <c r="G242" s="1"/>
      <c r="H242" s="1"/>
      <c r="I242" s="1"/>
    </row>
    <row r="243" spans="1:9" customFormat="1" x14ac:dyDescent="0.25">
      <c r="A243" s="2"/>
      <c r="B243" s="3"/>
      <c r="C243" s="4"/>
      <c r="D243" s="4"/>
      <c r="E243" s="1"/>
      <c r="F243" s="1"/>
      <c r="G243" s="1"/>
      <c r="H243" s="1"/>
      <c r="I243" s="1"/>
    </row>
    <row r="244" spans="1:9" customFormat="1" x14ac:dyDescent="0.25">
      <c r="A244" s="2"/>
      <c r="B244" s="3"/>
      <c r="C244" s="4"/>
      <c r="D244" s="4"/>
      <c r="E244" s="1"/>
      <c r="F244" s="1"/>
      <c r="G244" s="1"/>
      <c r="H244" s="1"/>
      <c r="I244" s="1"/>
    </row>
    <row r="245" spans="1:9" customFormat="1" x14ac:dyDescent="0.25">
      <c r="A245" s="2"/>
      <c r="B245" s="3"/>
      <c r="C245" s="4"/>
      <c r="D245" s="4"/>
      <c r="E245" s="1"/>
      <c r="F245" s="1"/>
      <c r="G245" s="1"/>
      <c r="H245" s="1"/>
      <c r="I245" s="1"/>
    </row>
    <row r="246" spans="1:9" customFormat="1" x14ac:dyDescent="0.25">
      <c r="A246" s="2"/>
      <c r="B246" s="3"/>
      <c r="C246" s="4"/>
      <c r="D246" s="4"/>
      <c r="E246" s="1"/>
      <c r="F246" s="1"/>
      <c r="G246" s="1"/>
      <c r="H246" s="1"/>
      <c r="I246" s="1"/>
    </row>
    <row r="247" spans="1:9" s="17" customFormat="1" ht="15.75" x14ac:dyDescent="0.25">
      <c r="A247" s="13"/>
      <c r="B247" s="14"/>
      <c r="C247" s="15"/>
      <c r="D247" s="15"/>
      <c r="E247" s="16"/>
      <c r="F247" s="16"/>
      <c r="G247" s="16"/>
      <c r="H247" s="16"/>
      <c r="I247" s="16"/>
    </row>
    <row r="248" spans="1:9" customFormat="1" x14ac:dyDescent="0.25">
      <c r="A248" s="2"/>
      <c r="B248" s="3"/>
      <c r="C248" s="4"/>
      <c r="D248" s="4"/>
      <c r="E248" s="1"/>
      <c r="F248" s="1"/>
      <c r="G248" s="1"/>
      <c r="H248" s="1"/>
      <c r="I248" s="1"/>
    </row>
    <row r="249" spans="1:9" customFormat="1" x14ac:dyDescent="0.25">
      <c r="A249" s="2"/>
      <c r="B249" s="3"/>
      <c r="C249" s="4"/>
      <c r="D249" s="4"/>
      <c r="E249" s="1"/>
      <c r="F249" s="1"/>
      <c r="G249" s="1"/>
      <c r="H249" s="1"/>
      <c r="I249" s="1"/>
    </row>
    <row r="250" spans="1:9" customFormat="1" x14ac:dyDescent="0.25">
      <c r="A250" s="2"/>
      <c r="B250" s="3"/>
      <c r="C250" s="4"/>
      <c r="D250" s="4"/>
      <c r="E250" s="1"/>
      <c r="F250" s="1"/>
      <c r="G250" s="1"/>
      <c r="H250" s="1"/>
      <c r="I250" s="1"/>
    </row>
    <row r="251" spans="1:9" customFormat="1" x14ac:dyDescent="0.25">
      <c r="A251" s="2"/>
      <c r="B251" s="3"/>
      <c r="C251" s="4"/>
      <c r="D251" s="4"/>
      <c r="E251" s="1"/>
      <c r="F251" s="1"/>
      <c r="G251" s="1"/>
      <c r="H251" s="1"/>
      <c r="I251" s="1"/>
    </row>
    <row r="252" spans="1:9" customFormat="1" x14ac:dyDescent="0.25">
      <c r="A252" s="2"/>
      <c r="B252" s="3"/>
      <c r="C252" s="4"/>
      <c r="D252" s="4"/>
      <c r="E252" s="1"/>
      <c r="F252" s="1"/>
      <c r="G252" s="1"/>
      <c r="H252" s="1"/>
      <c r="I252" s="1"/>
    </row>
    <row r="253" spans="1:9" customFormat="1" x14ac:dyDescent="0.25">
      <c r="A253" s="2"/>
      <c r="B253" s="3"/>
      <c r="C253" s="4"/>
      <c r="D253" s="4"/>
      <c r="E253" s="1"/>
      <c r="F253" s="1"/>
      <c r="G253" s="1"/>
      <c r="H253" s="1"/>
      <c r="I253" s="1"/>
    </row>
    <row r="254" spans="1:9" customFormat="1" x14ac:dyDescent="0.25">
      <c r="A254" s="2"/>
      <c r="B254" s="3"/>
      <c r="C254" s="4"/>
      <c r="D254" s="4"/>
      <c r="E254" s="1"/>
      <c r="F254" s="1"/>
      <c r="G254" s="1"/>
      <c r="H254" s="1"/>
      <c r="I254" s="1"/>
    </row>
    <row r="255" spans="1:9" s="17" customFormat="1" ht="15.75" x14ac:dyDescent="0.25">
      <c r="A255" s="13"/>
      <c r="B255" s="14"/>
      <c r="C255" s="15"/>
      <c r="D255" s="15"/>
      <c r="E255" s="16"/>
      <c r="F255" s="16"/>
      <c r="G255" s="16"/>
      <c r="H255" s="16"/>
      <c r="I255" s="16"/>
    </row>
    <row r="256" spans="1:9" customFormat="1" x14ac:dyDescent="0.25">
      <c r="A256" s="2"/>
      <c r="B256" s="3"/>
      <c r="C256" s="4"/>
      <c r="D256" s="4"/>
      <c r="E256" s="1"/>
      <c r="F256" s="1"/>
      <c r="G256" s="1"/>
      <c r="H256" s="1"/>
      <c r="I256" s="1"/>
    </row>
    <row r="257" spans="1:9" customFormat="1" x14ac:dyDescent="0.25">
      <c r="A257" s="2"/>
      <c r="B257" s="3"/>
      <c r="C257" s="4"/>
      <c r="D257" s="4"/>
      <c r="E257" s="1"/>
      <c r="F257" s="1"/>
      <c r="G257" s="1"/>
      <c r="H257" s="1"/>
      <c r="I257" s="1"/>
    </row>
    <row r="258" spans="1:9" customFormat="1" x14ac:dyDescent="0.25">
      <c r="A258" s="2"/>
      <c r="B258" s="3"/>
      <c r="C258" s="4"/>
      <c r="D258" s="4"/>
      <c r="E258" s="1"/>
      <c r="F258" s="1"/>
      <c r="G258" s="1"/>
      <c r="H258" s="1"/>
      <c r="I258" s="1"/>
    </row>
    <row r="259" spans="1:9" customFormat="1" x14ac:dyDescent="0.25">
      <c r="A259" s="2"/>
      <c r="B259" s="3"/>
      <c r="C259" s="4"/>
      <c r="D259" s="4"/>
      <c r="E259" s="1"/>
      <c r="F259" s="1"/>
      <c r="G259" s="1"/>
      <c r="H259" s="1"/>
      <c r="I259" s="1"/>
    </row>
    <row r="260" spans="1:9" customFormat="1" x14ac:dyDescent="0.25">
      <c r="A260" s="2"/>
      <c r="B260" s="3"/>
      <c r="C260" s="4"/>
      <c r="D260" s="4"/>
      <c r="E260" s="1"/>
      <c r="F260" s="1"/>
      <c r="G260" s="1"/>
      <c r="H260" s="1"/>
      <c r="I260" s="1"/>
    </row>
    <row r="261" spans="1:9" customFormat="1" x14ac:dyDescent="0.25">
      <c r="A261" s="2"/>
      <c r="B261" s="3"/>
      <c r="C261" s="4"/>
      <c r="D261" s="4"/>
      <c r="E261" s="1"/>
      <c r="F261" s="1"/>
      <c r="G261" s="1"/>
      <c r="H261" s="1"/>
      <c r="I261" s="1"/>
    </row>
    <row r="262" spans="1:9" customFormat="1" x14ac:dyDescent="0.25">
      <c r="A262" s="2"/>
      <c r="B262" s="3"/>
      <c r="C262" s="4"/>
      <c r="D262" s="4"/>
      <c r="E262" s="1"/>
      <c r="F262" s="1"/>
      <c r="G262" s="1"/>
      <c r="H262" s="1"/>
      <c r="I262" s="1"/>
    </row>
    <row r="263" spans="1:9" customFormat="1" x14ac:dyDescent="0.25">
      <c r="A263" s="2"/>
      <c r="B263" s="3"/>
      <c r="C263" s="4"/>
      <c r="D263" s="4"/>
      <c r="E263" s="1"/>
      <c r="F263" s="1"/>
      <c r="G263" s="1"/>
      <c r="H263" s="1"/>
      <c r="I263" s="1"/>
    </row>
    <row r="264" spans="1:9" customFormat="1" x14ac:dyDescent="0.25">
      <c r="A264" s="2"/>
      <c r="B264" s="3"/>
      <c r="C264" s="4"/>
      <c r="D264" s="4"/>
      <c r="E264" s="1"/>
      <c r="F264" s="1"/>
      <c r="G264" s="1"/>
      <c r="H264" s="1"/>
      <c r="I264" s="1"/>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s="17" customFormat="1" ht="15.75" x14ac:dyDescent="0.25">
      <c r="A268" s="13"/>
      <c r="B268" s="14"/>
      <c r="C268" s="15"/>
      <c r="D268" s="15"/>
      <c r="E268" s="16"/>
      <c r="F268" s="16"/>
      <c r="G268" s="16"/>
      <c r="H268" s="16"/>
      <c r="I268" s="16"/>
    </row>
    <row r="269" spans="1:9" customFormat="1" x14ac:dyDescent="0.25">
      <c r="A269" s="2"/>
      <c r="B269" s="3"/>
      <c r="C269" s="4"/>
      <c r="D269" s="4"/>
      <c r="E269" s="1"/>
      <c r="F269" s="1"/>
      <c r="G269" s="1"/>
      <c r="H269" s="1"/>
      <c r="I269" s="1"/>
    </row>
    <row r="270" spans="1:9" customFormat="1" x14ac:dyDescent="0.25">
      <c r="A270" s="2"/>
      <c r="B270" s="3"/>
      <c r="C270" s="4"/>
      <c r="D270" s="4"/>
      <c r="E270" s="1"/>
      <c r="F270" s="1"/>
      <c r="G270" s="1"/>
      <c r="H270" s="1"/>
      <c r="I270" s="1"/>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customFormat="1" x14ac:dyDescent="0.25">
      <c r="A274" s="2"/>
      <c r="B274" s="3"/>
      <c r="C274" s="4"/>
      <c r="D274" s="4"/>
      <c r="E274" s="1"/>
      <c r="F274" s="1"/>
      <c r="G274" s="1"/>
      <c r="H274" s="1"/>
      <c r="I274" s="1"/>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customFormat="1" x14ac:dyDescent="0.25">
      <c r="A283" s="2"/>
      <c r="B283" s="3"/>
      <c r="C283" s="4"/>
      <c r="D283" s="4"/>
      <c r="E283" s="1"/>
      <c r="F283" s="1"/>
      <c r="G283" s="1"/>
      <c r="H283" s="1"/>
      <c r="I283" s="1"/>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customFormat="1" x14ac:dyDescent="0.25">
      <c r="A289" s="2"/>
      <c r="B289" s="3"/>
      <c r="C289" s="4"/>
      <c r="D289" s="4"/>
      <c r="E289" s="1"/>
      <c r="F289" s="1"/>
      <c r="G289" s="1"/>
      <c r="H289" s="1"/>
      <c r="I289" s="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customFormat="1" x14ac:dyDescent="0.25">
      <c r="A304" s="2"/>
      <c r="B304" s="3"/>
      <c r="C304" s="4"/>
      <c r="D304" s="4"/>
      <c r="E304" s="1"/>
      <c r="F304" s="1"/>
      <c r="G304" s="1"/>
      <c r="H304" s="1"/>
      <c r="I304" s="1"/>
    </row>
    <row r="305" spans="1:9" customFormat="1" x14ac:dyDescent="0.25">
      <c r="A305" s="2"/>
      <c r="B305" s="3"/>
      <c r="C305" s="4"/>
      <c r="D305" s="4"/>
      <c r="E305" s="1"/>
      <c r="F305" s="1"/>
      <c r="G305" s="1"/>
      <c r="H305" s="1"/>
      <c r="I305" s="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customFormat="1" x14ac:dyDescent="0.25">
      <c r="A308" s="2"/>
      <c r="B308" s="3"/>
      <c r="C308" s="4"/>
      <c r="D308" s="4"/>
      <c r="E308" s="1"/>
      <c r="F308" s="1"/>
      <c r="G308" s="1"/>
      <c r="H308" s="1"/>
      <c r="I308" s="1"/>
    </row>
    <row r="309" spans="1:9" customFormat="1" x14ac:dyDescent="0.25">
      <c r="A309" s="2"/>
      <c r="B309" s="3"/>
      <c r="C309" s="4"/>
      <c r="D309" s="4"/>
      <c r="E309" s="1"/>
      <c r="F309" s="1"/>
      <c r="G309" s="1"/>
      <c r="H309" s="1"/>
      <c r="I309" s="1"/>
    </row>
    <row r="310" spans="1:9" customFormat="1" x14ac:dyDescent="0.25">
      <c r="A310" s="2"/>
      <c r="B310" s="3"/>
      <c r="C310" s="4"/>
      <c r="D310" s="4"/>
      <c r="E310" s="1"/>
      <c r="F310" s="1"/>
      <c r="G310" s="1"/>
      <c r="H310" s="1"/>
      <c r="I310" s="1"/>
    </row>
    <row r="311" spans="1:9" customFormat="1" x14ac:dyDescent="0.25">
      <c r="A311" s="2"/>
      <c r="B311" s="3"/>
      <c r="C311" s="4"/>
      <c r="D311" s="4"/>
      <c r="E311" s="1"/>
      <c r="F311" s="1"/>
      <c r="G311" s="1"/>
      <c r="H311" s="1"/>
      <c r="I311" s="1"/>
    </row>
    <row r="312" spans="1:9" customFormat="1" x14ac:dyDescent="0.25">
      <c r="A312" s="2"/>
      <c r="B312" s="3"/>
      <c r="C312" s="4"/>
      <c r="D312" s="4"/>
      <c r="E312" s="1"/>
      <c r="F312" s="1"/>
      <c r="G312" s="1"/>
      <c r="H312" s="1"/>
      <c r="I312" s="1"/>
    </row>
    <row r="313" spans="1:9" customFormat="1" x14ac:dyDescent="0.25">
      <c r="A313" s="2"/>
      <c r="B313" s="3"/>
      <c r="C313" s="4"/>
      <c r="D313" s="4"/>
      <c r="E313" s="1"/>
      <c r="F313" s="1"/>
      <c r="G313" s="1"/>
      <c r="H313" s="1"/>
      <c r="I313" s="1"/>
    </row>
    <row r="314" spans="1:9" customFormat="1" x14ac:dyDescent="0.25">
      <c r="A314" s="2"/>
      <c r="B314" s="3"/>
      <c r="C314" s="4"/>
      <c r="D314" s="4"/>
      <c r="E314" s="1"/>
      <c r="F314" s="1"/>
      <c r="G314" s="1"/>
      <c r="H314" s="1"/>
      <c r="I314" s="1"/>
    </row>
    <row r="315" spans="1:9" s="17" customFormat="1" ht="15.75" x14ac:dyDescent="0.25">
      <c r="A315" s="13"/>
      <c r="B315" s="14"/>
      <c r="C315" s="15"/>
      <c r="D315" s="15"/>
      <c r="E315" s="16"/>
      <c r="F315" s="16"/>
      <c r="G315" s="16"/>
      <c r="H315" s="16"/>
      <c r="I315" s="16"/>
    </row>
    <row r="316" spans="1:9" customFormat="1" x14ac:dyDescent="0.25">
      <c r="A316" s="2"/>
      <c r="B316" s="3"/>
      <c r="C316" s="4"/>
      <c r="D316" s="4"/>
      <c r="E316" s="1"/>
      <c r="F316" s="1"/>
      <c r="G316" s="1"/>
      <c r="H316" s="1"/>
      <c r="I316" s="1"/>
    </row>
    <row r="317" spans="1:9" customFormat="1" x14ac:dyDescent="0.25">
      <c r="A317" s="2"/>
      <c r="B317" s="3"/>
      <c r="C317" s="4"/>
      <c r="D317" s="4"/>
      <c r="E317" s="1"/>
      <c r="F317" s="1"/>
      <c r="G317" s="1"/>
      <c r="H317" s="1"/>
      <c r="I317" s="1"/>
    </row>
    <row r="318" spans="1:9" customFormat="1" x14ac:dyDescent="0.25">
      <c r="A318" s="2"/>
      <c r="B318" s="3"/>
      <c r="C318" s="4"/>
      <c r="D318" s="4"/>
      <c r="E318" s="1"/>
      <c r="F318" s="1"/>
      <c r="G318" s="1"/>
      <c r="H318" s="1"/>
      <c r="I318" s="1"/>
    </row>
    <row r="319" spans="1:9" customFormat="1" x14ac:dyDescent="0.25">
      <c r="A319" s="2"/>
      <c r="B319" s="3"/>
      <c r="C319" s="4"/>
      <c r="D319" s="4"/>
      <c r="E319" s="1"/>
      <c r="F319" s="1"/>
      <c r="G319" s="1"/>
      <c r="H319" s="1"/>
      <c r="I319" s="1"/>
    </row>
    <row r="320" spans="1:9" s="17" customFormat="1" ht="15.75" x14ac:dyDescent="0.25">
      <c r="A320" s="13"/>
      <c r="B320" s="14"/>
      <c r="C320" s="15"/>
      <c r="D320" s="15"/>
      <c r="E320" s="16"/>
      <c r="F320" s="16"/>
      <c r="G320" s="16"/>
      <c r="H320" s="16"/>
      <c r="I320" s="16"/>
    </row>
    <row r="321" spans="1:9" customFormat="1" x14ac:dyDescent="0.25">
      <c r="A321" s="2"/>
      <c r="B321" s="3"/>
      <c r="C321" s="4"/>
      <c r="D321" s="4"/>
      <c r="E321" s="1"/>
      <c r="F321" s="1"/>
      <c r="G321" s="1"/>
      <c r="H321" s="1"/>
      <c r="I321" s="1"/>
    </row>
    <row r="322" spans="1:9" customFormat="1" x14ac:dyDescent="0.25">
      <c r="A322" s="2"/>
      <c r="B322" s="3"/>
      <c r="C322" s="4"/>
      <c r="D322" s="4"/>
      <c r="E322" s="1"/>
      <c r="F322" s="1"/>
      <c r="G322" s="1"/>
      <c r="H322" s="1"/>
      <c r="I322" s="1"/>
    </row>
    <row r="323" spans="1:9" customFormat="1" x14ac:dyDescent="0.25">
      <c r="A323" s="2"/>
      <c r="B323" s="3"/>
      <c r="C323" s="4"/>
      <c r="D323" s="4"/>
      <c r="E323" s="1"/>
      <c r="F323" s="1"/>
      <c r="G323" s="1"/>
      <c r="H323" s="1"/>
      <c r="I323" s="1"/>
    </row>
    <row r="324" spans="1:9" customFormat="1" x14ac:dyDescent="0.25">
      <c r="A324" s="2"/>
      <c r="B324" s="3"/>
      <c r="C324" s="4"/>
      <c r="D324" s="4"/>
      <c r="E324" s="1"/>
      <c r="F324" s="1"/>
      <c r="G324" s="1"/>
      <c r="H324" s="1"/>
      <c r="I324" s="1"/>
    </row>
    <row r="325" spans="1:9" customFormat="1" x14ac:dyDescent="0.25">
      <c r="A325" s="2"/>
      <c r="B325" s="3"/>
      <c r="C325" s="4"/>
      <c r="D325" s="4"/>
      <c r="E325" s="1"/>
      <c r="F325" s="1"/>
      <c r="G325" s="1"/>
      <c r="H325" s="1"/>
      <c r="I325" s="1"/>
    </row>
    <row r="326" spans="1:9" customFormat="1" x14ac:dyDescent="0.25">
      <c r="A326" s="2"/>
      <c r="B326" s="3"/>
      <c r="C326" s="4"/>
      <c r="D326" s="4"/>
      <c r="E326" s="1"/>
      <c r="F326" s="1"/>
      <c r="G326" s="1"/>
      <c r="H326" s="1"/>
      <c r="I326" s="1"/>
    </row>
    <row r="327" spans="1:9" customFormat="1" x14ac:dyDescent="0.25">
      <c r="A327" s="2"/>
      <c r="B327" s="3"/>
      <c r="C327" s="4"/>
      <c r="D327" s="4"/>
      <c r="E327" s="1"/>
      <c r="F327" s="1"/>
      <c r="G327" s="1"/>
      <c r="H327" s="1"/>
      <c r="I327" s="1"/>
    </row>
    <row r="328" spans="1:9" s="17" customFormat="1" ht="15.75" x14ac:dyDescent="0.25">
      <c r="A328" s="13"/>
      <c r="B328" s="14"/>
      <c r="C328" s="15"/>
      <c r="D328" s="15"/>
      <c r="E328" s="16"/>
      <c r="F328" s="16"/>
      <c r="G328" s="16"/>
      <c r="H328" s="16"/>
      <c r="I328" s="16"/>
    </row>
    <row r="329" spans="1:9" customFormat="1" x14ac:dyDescent="0.25">
      <c r="A329" s="2"/>
      <c r="B329" s="3"/>
      <c r="C329" s="4"/>
      <c r="D329" s="4"/>
      <c r="E329" s="1"/>
      <c r="F329" s="1"/>
      <c r="G329" s="1"/>
      <c r="H329" s="1"/>
      <c r="I329" s="1"/>
    </row>
    <row r="330" spans="1:9" customFormat="1" x14ac:dyDescent="0.25">
      <c r="A330" s="2"/>
      <c r="B330" s="3"/>
      <c r="C330" s="4"/>
      <c r="D330" s="4"/>
      <c r="E330" s="1"/>
      <c r="F330" s="1"/>
      <c r="G330" s="1"/>
      <c r="H330" s="1"/>
      <c r="I330" s="1"/>
    </row>
    <row r="331" spans="1:9" customFormat="1" x14ac:dyDescent="0.25">
      <c r="A331" s="2"/>
      <c r="B331" s="3"/>
      <c r="C331" s="4"/>
      <c r="D331" s="4"/>
      <c r="E331" s="1"/>
      <c r="F331" s="1"/>
      <c r="G331" s="1"/>
      <c r="H331" s="1"/>
      <c r="I331" s="1"/>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customFormat="1" x14ac:dyDescent="0.25">
      <c r="A336" s="2"/>
      <c r="B336" s="3"/>
      <c r="C336" s="4"/>
      <c r="D336" s="4"/>
      <c r="E336" s="1"/>
      <c r="F336" s="1"/>
      <c r="G336" s="1"/>
      <c r="H336" s="1"/>
      <c r="I336" s="1"/>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customFormat="1" x14ac:dyDescent="0.25">
      <c r="A342" s="2"/>
      <c r="B342" s="3"/>
      <c r="C342" s="4"/>
      <c r="D342" s="4"/>
      <c r="E342" s="1"/>
      <c r="F342" s="1"/>
      <c r="G342" s="1"/>
      <c r="H342" s="1"/>
      <c r="I342" s="1"/>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customFormat="1" x14ac:dyDescent="0.25">
      <c r="A346" s="2"/>
      <c r="B346" s="3"/>
      <c r="C346" s="4"/>
      <c r="D346" s="4"/>
      <c r="E346" s="1"/>
      <c r="F346" s="1"/>
      <c r="G346" s="1"/>
      <c r="H346" s="1"/>
      <c r="I346" s="1"/>
    </row>
    <row r="347" spans="1:9" customFormat="1" x14ac:dyDescent="0.25">
      <c r="A347" s="2"/>
      <c r="B347" s="3"/>
      <c r="C347" s="4"/>
      <c r="D347" s="4"/>
      <c r="E347" s="1"/>
      <c r="F347" s="1"/>
      <c r="G347" s="1"/>
      <c r="H347" s="1"/>
      <c r="I347" s="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customFormat="1" x14ac:dyDescent="0.25">
      <c r="A351" s="2"/>
      <c r="B351" s="3"/>
      <c r="C351" s="4"/>
      <c r="D351" s="4"/>
      <c r="E351" s="1"/>
      <c r="F351" s="1"/>
      <c r="G351" s="1"/>
      <c r="H351" s="1"/>
      <c r="I351" s="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s="17" customFormat="1" ht="15.75" x14ac:dyDescent="0.25">
      <c r="A355" s="13"/>
      <c r="B355" s="14"/>
      <c r="C355" s="15"/>
      <c r="D355" s="15"/>
      <c r="E355" s="16"/>
      <c r="F355" s="16"/>
      <c r="G355" s="16"/>
      <c r="H355" s="16"/>
      <c r="I355" s="16"/>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s="17" customFormat="1" ht="15.75" x14ac:dyDescent="0.25">
      <c r="A365" s="13"/>
      <c r="B365" s="14"/>
      <c r="C365" s="15"/>
      <c r="D365" s="15"/>
      <c r="E365" s="16"/>
      <c r="F365" s="16"/>
      <c r="G365" s="16"/>
      <c r="H365" s="16"/>
      <c r="I365" s="16"/>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customFormat="1" x14ac:dyDescent="0.25">
      <c r="A370" s="2"/>
      <c r="B370" s="3"/>
      <c r="C370" s="4"/>
      <c r="D370" s="4"/>
      <c r="E370" s="1"/>
      <c r="F370" s="1"/>
      <c r="G370" s="1"/>
      <c r="H370" s="1"/>
      <c r="I370" s="1"/>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customFormat="1" x14ac:dyDescent="0.25">
      <c r="A374" s="2"/>
      <c r="B374" s="3"/>
      <c r="C374" s="4"/>
      <c r="D374" s="4"/>
      <c r="E374" s="1"/>
      <c r="F374" s="1"/>
      <c r="G374" s="1"/>
      <c r="H374" s="1"/>
      <c r="I374" s="1"/>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customFormat="1" x14ac:dyDescent="0.25">
      <c r="A379" s="2"/>
      <c r="B379" s="3"/>
      <c r="C379" s="4"/>
      <c r="D379" s="4"/>
      <c r="E379" s="1"/>
      <c r="F379" s="1"/>
      <c r="G379" s="1"/>
      <c r="H379" s="1"/>
      <c r="I379" s="1"/>
    </row>
    <row r="380" spans="1:9" customFormat="1" x14ac:dyDescent="0.25">
      <c r="A380" s="2"/>
      <c r="B380" s="3"/>
      <c r="C380" s="4"/>
      <c r="D380" s="4"/>
      <c r="E380" s="1"/>
      <c r="F380" s="1"/>
      <c r="G380" s="1"/>
      <c r="H380" s="1"/>
      <c r="I380" s="1"/>
    </row>
    <row r="381" spans="1:9" customFormat="1" x14ac:dyDescent="0.25">
      <c r="A381" s="2"/>
      <c r="B381" s="3"/>
      <c r="C381" s="4"/>
      <c r="D381" s="4"/>
      <c r="E381" s="1"/>
      <c r="F381" s="1"/>
      <c r="G381" s="1"/>
      <c r="H381" s="1"/>
      <c r="I381" s="1"/>
    </row>
    <row r="382" spans="1:9" customFormat="1" x14ac:dyDescent="0.25">
      <c r="A382" s="2"/>
      <c r="B382" s="3"/>
      <c r="C382" s="4"/>
      <c r="D382" s="4"/>
      <c r="E382" s="1"/>
      <c r="F382" s="1"/>
      <c r="G382" s="1"/>
      <c r="H382" s="1"/>
      <c r="I382" s="1"/>
    </row>
    <row r="383" spans="1:9" customFormat="1" x14ac:dyDescent="0.25">
      <c r="A383" s="2"/>
      <c r="B383" s="3"/>
      <c r="C383" s="4"/>
      <c r="D383" s="4"/>
      <c r="E383" s="1"/>
      <c r="F383" s="1"/>
      <c r="G383" s="1"/>
      <c r="H383" s="1"/>
      <c r="I383" s="1"/>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s="17" customFormat="1" ht="15.75" x14ac:dyDescent="0.25">
      <c r="A398" s="13"/>
      <c r="B398" s="14"/>
      <c r="C398" s="15"/>
      <c r="D398" s="15"/>
      <c r="E398" s="16"/>
      <c r="F398" s="16"/>
      <c r="G398" s="16"/>
      <c r="H398" s="16"/>
      <c r="I398" s="16"/>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customFormat="1" x14ac:dyDescent="0.25">
      <c r="A419" s="2"/>
      <c r="B419" s="3"/>
      <c r="C419" s="4"/>
      <c r="D419" s="4"/>
      <c r="E419" s="1"/>
      <c r="F419" s="1"/>
      <c r="G419" s="1"/>
      <c r="H419" s="1"/>
      <c r="I419" s="1"/>
    </row>
    <row r="420" spans="1:9" customFormat="1" x14ac:dyDescent="0.25">
      <c r="A420" s="2"/>
      <c r="B420" s="3"/>
      <c r="C420" s="4"/>
      <c r="D420" s="4"/>
      <c r="E420" s="1"/>
      <c r="F420" s="1"/>
      <c r="G420" s="1"/>
      <c r="H420" s="1"/>
      <c r="I420" s="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s="17" customFormat="1" ht="15.75" x14ac:dyDescent="0.25">
      <c r="A427" s="13"/>
      <c r="B427" s="14"/>
      <c r="C427" s="15"/>
      <c r="D427" s="15"/>
      <c r="E427" s="16"/>
      <c r="F427" s="16"/>
      <c r="G427" s="16"/>
      <c r="H427" s="16"/>
      <c r="I427" s="16"/>
    </row>
    <row r="428" spans="1:9" customFormat="1" x14ac:dyDescent="0.25">
      <c r="A428" s="2"/>
      <c r="B428" s="3"/>
      <c r="C428" s="4"/>
      <c r="D428" s="4"/>
      <c r="E428" s="1"/>
      <c r="F428" s="1"/>
      <c r="G428" s="1"/>
      <c r="H428" s="1"/>
      <c r="I428" s="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s="17" customFormat="1" ht="15.75" x14ac:dyDescent="0.25">
      <c r="A438" s="13"/>
      <c r="B438" s="14"/>
      <c r="C438" s="15"/>
      <c r="D438" s="15"/>
      <c r="E438" s="16"/>
      <c r="F438" s="16"/>
      <c r="G438" s="16"/>
      <c r="H438" s="16"/>
      <c r="I438" s="16"/>
    </row>
    <row r="439" spans="1:9" s="22" customFormat="1" ht="15.75" x14ac:dyDescent="0.25">
      <c r="A439" s="18"/>
      <c r="B439" s="19"/>
      <c r="C439" s="20"/>
      <c r="D439" s="20"/>
      <c r="E439" s="21"/>
      <c r="F439" s="21"/>
      <c r="G439" s="21"/>
      <c r="H439" s="21"/>
      <c r="I439" s="2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s="17" customFormat="1" ht="15.75" x14ac:dyDescent="0.25">
      <c r="A454" s="13"/>
      <c r="B454" s="14"/>
      <c r="C454" s="15"/>
      <c r="D454" s="15"/>
      <c r="E454" s="16"/>
      <c r="F454" s="16"/>
      <c r="G454" s="16"/>
      <c r="H454" s="16"/>
      <c r="I454" s="16"/>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customFormat="1" x14ac:dyDescent="0.25">
      <c r="A493" s="2"/>
      <c r="B493" s="3"/>
      <c r="C493" s="4"/>
      <c r="D493" s="4"/>
      <c r="E493" s="1"/>
      <c r="F493" s="1"/>
      <c r="G493" s="1"/>
      <c r="H493" s="1"/>
      <c r="I493" s="1"/>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s="17" customFormat="1" ht="15.75" x14ac:dyDescent="0.25">
      <c r="A500" s="13"/>
      <c r="B500" s="14"/>
      <c r="C500" s="15"/>
      <c r="D500" s="15"/>
      <c r="E500" s="16"/>
      <c r="F500" s="16"/>
      <c r="G500" s="16"/>
      <c r="H500" s="16"/>
      <c r="I500" s="16"/>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s="17" customFormat="1" ht="15.75" x14ac:dyDescent="0.25">
      <c r="A512" s="13"/>
      <c r="B512" s="14"/>
      <c r="C512" s="15"/>
      <c r="D512" s="15"/>
      <c r="E512" s="16"/>
      <c r="F512" s="16"/>
      <c r="G512" s="16"/>
      <c r="H512" s="16"/>
      <c r="I512" s="16"/>
    </row>
    <row r="513" spans="1:9" s="22" customFormat="1" ht="15.75" x14ac:dyDescent="0.25">
      <c r="A513" s="18"/>
      <c r="B513" s="19"/>
      <c r="C513" s="20"/>
      <c r="D513" s="20"/>
      <c r="E513" s="21"/>
      <c r="F513" s="21"/>
      <c r="G513" s="21"/>
      <c r="H513" s="21"/>
      <c r="I513" s="2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s="17" customFormat="1" ht="15.75" x14ac:dyDescent="0.25">
      <c r="A529" s="13"/>
      <c r="B529" s="14"/>
      <c r="C529" s="15"/>
      <c r="D529" s="15"/>
      <c r="E529" s="16"/>
      <c r="F529" s="16"/>
      <c r="G529" s="16"/>
      <c r="H529" s="16"/>
      <c r="I529" s="16"/>
    </row>
    <row r="530" spans="1:9" s="22" customFormat="1" ht="15.75" x14ac:dyDescent="0.25">
      <c r="A530" s="18"/>
      <c r="B530" s="19"/>
      <c r="C530" s="20"/>
      <c r="D530" s="20"/>
      <c r="E530" s="21"/>
      <c r="F530" s="21"/>
      <c r="G530" s="21"/>
      <c r="H530" s="21"/>
      <c r="I530" s="2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s="6" customFormat="1" x14ac:dyDescent="0.25">
      <c r="A548" s="8"/>
      <c r="B548" s="9"/>
      <c r="C548" s="10"/>
      <c r="D548" s="10"/>
      <c r="E548" s="11"/>
      <c r="F548" s="11"/>
      <c r="G548" s="11"/>
      <c r="H548" s="11"/>
      <c r="I548" s="1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s="6" customFormat="1" x14ac:dyDescent="0.25">
      <c r="A552" s="8"/>
      <c r="B552" s="9"/>
      <c r="C552" s="10"/>
      <c r="D552" s="10"/>
      <c r="E552" s="11"/>
      <c r="F552" s="11"/>
      <c r="G552" s="11"/>
      <c r="H552" s="11"/>
      <c r="I552" s="1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s="6" customFormat="1" x14ac:dyDescent="0.25">
      <c r="A564" s="8"/>
      <c r="B564" s="9"/>
      <c r="C564" s="10"/>
      <c r="D564" s="10"/>
      <c r="E564" s="11"/>
      <c r="F564" s="11"/>
      <c r="G564" s="11"/>
      <c r="H564" s="11"/>
      <c r="I564" s="11"/>
    </row>
    <row r="565" spans="1:9" customFormat="1" x14ac:dyDescent="0.25">
      <c r="A565" s="2"/>
      <c r="B565" s="3"/>
      <c r="C565" s="4"/>
      <c r="D565" s="4"/>
      <c r="E565" s="1"/>
      <c r="F565" s="1"/>
      <c r="G565" s="1"/>
      <c r="H565" s="1"/>
      <c r="I565" s="1"/>
    </row>
    <row r="566" spans="1:9" customFormat="1" x14ac:dyDescent="0.25">
      <c r="A566" s="2"/>
      <c r="B566" s="3"/>
      <c r="C566" s="4"/>
      <c r="D566" s="4"/>
      <c r="E566" s="1"/>
      <c r="F566" s="1"/>
      <c r="G566" s="1"/>
      <c r="H566" s="1"/>
      <c r="I566" s="1"/>
    </row>
    <row r="567" spans="1:9" customFormat="1" x14ac:dyDescent="0.25">
      <c r="A567" s="2"/>
      <c r="B567" s="3"/>
      <c r="C567" s="4"/>
      <c r="D567" s="4"/>
      <c r="E567" s="1"/>
      <c r="F567" s="1"/>
      <c r="G567" s="1"/>
      <c r="H567" s="1"/>
      <c r="I567" s="1"/>
    </row>
    <row r="568" spans="1:9" customFormat="1" x14ac:dyDescent="0.25">
      <c r="A568" s="2"/>
      <c r="B568" s="3"/>
      <c r="C568" s="4"/>
      <c r="D568" s="4"/>
      <c r="E568" s="1"/>
      <c r="F568" s="1"/>
      <c r="G568" s="1"/>
      <c r="H568" s="1"/>
      <c r="I568" s="1"/>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customFormat="1" x14ac:dyDescent="0.25">
      <c r="A574" s="2"/>
      <c r="B574" s="3"/>
      <c r="C574" s="4"/>
      <c r="D574" s="4"/>
      <c r="E574" s="1"/>
      <c r="F574" s="1"/>
      <c r="G574" s="1"/>
      <c r="H574" s="1"/>
      <c r="I574" s="1"/>
    </row>
    <row r="575" spans="1:9" customFormat="1" x14ac:dyDescent="0.25">
      <c r="A575" s="2"/>
      <c r="B575" s="3"/>
      <c r="C575" s="4"/>
      <c r="D575" s="4"/>
      <c r="E575" s="1"/>
      <c r="F575" s="1"/>
      <c r="G575" s="1"/>
      <c r="H575" s="1"/>
      <c r="I575" s="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customFormat="1" x14ac:dyDescent="0.25">
      <c r="A578" s="2"/>
      <c r="B578" s="3"/>
      <c r="C578" s="4"/>
      <c r="D578" s="4"/>
      <c r="E578" s="1"/>
      <c r="F578" s="1"/>
      <c r="G578" s="1"/>
      <c r="H578" s="1"/>
      <c r="I578" s="1"/>
    </row>
    <row r="579" spans="1:9" customFormat="1" x14ac:dyDescent="0.25">
      <c r="A579" s="2"/>
      <c r="B579" s="3"/>
      <c r="C579" s="4"/>
      <c r="D579" s="4"/>
      <c r="E579" s="1"/>
      <c r="F579" s="1"/>
      <c r="G579" s="1"/>
      <c r="H579" s="1"/>
      <c r="I579" s="1"/>
    </row>
    <row r="580" spans="1:9" customFormat="1" x14ac:dyDescent="0.25">
      <c r="A580" s="2"/>
      <c r="B580" s="3"/>
      <c r="C580" s="4"/>
      <c r="D580" s="4"/>
      <c r="E580" s="1"/>
      <c r="F580" s="1"/>
      <c r="G580" s="1"/>
      <c r="H580" s="1"/>
      <c r="I580" s="1"/>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customFormat="1" x14ac:dyDescent="0.25">
      <c r="A585" s="2"/>
      <c r="B585" s="3"/>
      <c r="C585" s="4"/>
      <c r="D585" s="4"/>
      <c r="E585" s="1"/>
      <c r="F585" s="1"/>
      <c r="G585" s="1"/>
      <c r="H585" s="1"/>
      <c r="I585" s="1"/>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customFormat="1" x14ac:dyDescent="0.25">
      <c r="A594" s="2"/>
      <c r="B594" s="3"/>
      <c r="C594" s="4"/>
      <c r="D594" s="4"/>
      <c r="E594" s="1"/>
      <c r="F594" s="1"/>
      <c r="G594" s="1"/>
      <c r="H594" s="1"/>
      <c r="I594" s="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customFormat="1" x14ac:dyDescent="0.25">
      <c r="A597" s="2"/>
      <c r="B597" s="3"/>
      <c r="C597" s="4"/>
      <c r="D597" s="4"/>
      <c r="E597" s="1"/>
      <c r="F597" s="1"/>
      <c r="G597" s="1"/>
      <c r="H597" s="1"/>
      <c r="I597" s="1"/>
    </row>
    <row r="598" spans="1:9" customFormat="1" x14ac:dyDescent="0.25">
      <c r="A598" s="2"/>
      <c r="B598" s="3"/>
      <c r="C598" s="4"/>
      <c r="D598" s="4"/>
      <c r="E598" s="1"/>
      <c r="F598" s="1"/>
      <c r="G598" s="1"/>
      <c r="H598" s="1"/>
      <c r="I598" s="1"/>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s="6" customFormat="1" x14ac:dyDescent="0.25">
      <c r="A604" s="8"/>
      <c r="B604" s="9"/>
      <c r="C604" s="10"/>
      <c r="D604" s="10"/>
      <c r="E604" s="11"/>
      <c r="F604" s="11"/>
      <c r="G604" s="11"/>
      <c r="H604" s="11"/>
      <c r="I604" s="1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customFormat="1" x14ac:dyDescent="0.25">
      <c r="A608" s="2"/>
      <c r="B608" s="3"/>
      <c r="C608" s="4"/>
      <c r="D608" s="4"/>
      <c r="E608" s="1"/>
      <c r="F608" s="1"/>
      <c r="G608" s="1"/>
      <c r="H608" s="1"/>
      <c r="I608" s="1"/>
    </row>
    <row r="609" spans="1:9" customFormat="1" x14ac:dyDescent="0.25">
      <c r="A609" s="2"/>
      <c r="B609" s="3"/>
      <c r="C609" s="4"/>
      <c r="D609" s="4"/>
      <c r="E609" s="1"/>
      <c r="F609" s="1"/>
      <c r="G609" s="1"/>
      <c r="H609" s="1"/>
      <c r="I609" s="1"/>
    </row>
    <row r="610" spans="1:9" customFormat="1" x14ac:dyDescent="0.25">
      <c r="A610" s="2"/>
      <c r="B610" s="3"/>
      <c r="C610" s="4"/>
      <c r="D610" s="4"/>
      <c r="E610" s="1"/>
      <c r="F610" s="1"/>
      <c r="G610" s="1"/>
      <c r="H610" s="1"/>
      <c r="I610" s="1"/>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customFormat="1" x14ac:dyDescent="0.25">
      <c r="A614" s="2"/>
      <c r="B614" s="3"/>
      <c r="C614" s="4"/>
      <c r="D614" s="4"/>
      <c r="E614" s="1"/>
      <c r="F614" s="1"/>
      <c r="G614" s="1"/>
      <c r="H614" s="1"/>
      <c r="I614" s="1"/>
    </row>
    <row r="615" spans="1:9" customFormat="1" x14ac:dyDescent="0.25">
      <c r="A615" s="2"/>
      <c r="B615" s="3"/>
      <c r="C615" s="4"/>
      <c r="D615" s="4"/>
      <c r="E615" s="1"/>
      <c r="F615" s="1"/>
      <c r="G615" s="1"/>
      <c r="H615" s="1"/>
      <c r="I615" s="1"/>
    </row>
    <row r="616" spans="1:9" s="6" customFormat="1" x14ac:dyDescent="0.25">
      <c r="A616" s="8"/>
      <c r="B616" s="9"/>
      <c r="C616" s="10"/>
      <c r="D616" s="10"/>
      <c r="E616" s="11"/>
      <c r="F616" s="11"/>
      <c r="G616" s="11"/>
      <c r="H616" s="11"/>
      <c r="I616" s="1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customFormat="1" x14ac:dyDescent="0.25">
      <c r="A619" s="2"/>
      <c r="B619" s="3"/>
      <c r="C619" s="4"/>
      <c r="D619" s="4"/>
      <c r="E619" s="1"/>
      <c r="F619" s="1"/>
      <c r="G619" s="1"/>
      <c r="H619" s="1"/>
      <c r="I619" s="1"/>
    </row>
    <row r="620" spans="1:9" customFormat="1" x14ac:dyDescent="0.25">
      <c r="A620" s="2"/>
      <c r="B620" s="3"/>
      <c r="C620" s="4"/>
      <c r="D620" s="4"/>
      <c r="E620" s="1"/>
      <c r="F620" s="1"/>
      <c r="G620" s="1"/>
      <c r="H620" s="1"/>
      <c r="I620" s="1"/>
    </row>
    <row r="621" spans="1:9" s="6" customFormat="1" x14ac:dyDescent="0.25">
      <c r="A621" s="8"/>
      <c r="B621" s="9"/>
      <c r="C621" s="10"/>
      <c r="D621" s="10"/>
      <c r="E621" s="11"/>
      <c r="F621" s="11"/>
      <c r="G621" s="11"/>
      <c r="H621" s="11"/>
      <c r="I621" s="11"/>
    </row>
    <row r="622" spans="1:9" customFormat="1" x14ac:dyDescent="0.25">
      <c r="A622" s="2"/>
      <c r="B622" s="3"/>
      <c r="C622" s="4"/>
      <c r="D622" s="4"/>
      <c r="E622" s="1"/>
      <c r="F622" s="1"/>
      <c r="G622" s="1"/>
      <c r="H622" s="1"/>
      <c r="I622" s="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customFormat="1" x14ac:dyDescent="0.25">
      <c r="A626" s="2"/>
      <c r="B626" s="3"/>
      <c r="C626" s="4"/>
      <c r="D626" s="4"/>
      <c r="E626" s="1"/>
      <c r="F626" s="1"/>
      <c r="G626" s="1"/>
      <c r="H626" s="1"/>
      <c r="I626" s="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customFormat="1" x14ac:dyDescent="0.25">
      <c r="A631" s="2"/>
      <c r="B631" s="3"/>
      <c r="C631" s="4"/>
      <c r="D631" s="4"/>
      <c r="E631" s="1"/>
      <c r="F631" s="1"/>
      <c r="G631" s="1"/>
      <c r="H631" s="1"/>
      <c r="I631" s="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customFormat="1" x14ac:dyDescent="0.25">
      <c r="A639" s="2"/>
      <c r="B639" s="3"/>
      <c r="C639" s="4"/>
      <c r="D639" s="4"/>
      <c r="E639" s="1"/>
      <c r="F639" s="1"/>
      <c r="G639" s="1"/>
      <c r="H639" s="1"/>
      <c r="I639" s="1"/>
    </row>
    <row r="640" spans="1:9" s="6" customFormat="1" x14ac:dyDescent="0.25">
      <c r="A640" s="8"/>
      <c r="B640" s="9"/>
      <c r="C640" s="10"/>
      <c r="D640" s="10"/>
      <c r="E640" s="11"/>
      <c r="F640" s="11"/>
      <c r="G640" s="11"/>
      <c r="H640" s="11"/>
      <c r="I640" s="1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s="6" customFormat="1" x14ac:dyDescent="0.25">
      <c r="A650" s="8"/>
      <c r="B650" s="9"/>
      <c r="C650" s="10"/>
      <c r="D650" s="10"/>
      <c r="E650" s="11"/>
      <c r="F650" s="11"/>
      <c r="G650" s="11"/>
      <c r="H650" s="11"/>
      <c r="I650" s="1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s="6" customFormat="1" x14ac:dyDescent="0.25">
      <c r="A660" s="8"/>
      <c r="B660" s="9"/>
      <c r="C660" s="10"/>
      <c r="D660" s="10"/>
      <c r="E660" s="11"/>
      <c r="F660" s="11"/>
      <c r="G660" s="11"/>
      <c r="H660" s="11"/>
      <c r="I660" s="1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customFormat="1" x14ac:dyDescent="0.25">
      <c r="A667" s="2"/>
      <c r="B667" s="3"/>
      <c r="C667" s="4"/>
      <c r="D667" s="4"/>
      <c r="E667" s="1"/>
      <c r="F667" s="1"/>
      <c r="G667" s="1"/>
      <c r="H667" s="1"/>
      <c r="I667" s="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customFormat="1" x14ac:dyDescent="0.25">
      <c r="A671" s="2"/>
      <c r="B671" s="3"/>
      <c r="C671" s="4"/>
      <c r="D671" s="4"/>
      <c r="E671" s="1"/>
      <c r="F671" s="1"/>
      <c r="G671" s="1"/>
      <c r="H671" s="1"/>
      <c r="I671" s="1"/>
    </row>
    <row r="672" spans="1:9" customFormat="1" x14ac:dyDescent="0.25">
      <c r="A672" s="2"/>
      <c r="B672" s="3"/>
      <c r="C672" s="4"/>
      <c r="D672" s="4"/>
      <c r="E672" s="1"/>
      <c r="F672" s="1"/>
      <c r="G672" s="1"/>
      <c r="H672" s="1"/>
      <c r="I672" s="1"/>
    </row>
    <row r="673" spans="1:9" customFormat="1" x14ac:dyDescent="0.25">
      <c r="A673" s="2"/>
      <c r="B673" s="3"/>
      <c r="C673" s="4"/>
      <c r="D673" s="4"/>
      <c r="E673" s="1"/>
      <c r="F673" s="1"/>
      <c r="G673" s="1"/>
      <c r="H673" s="1"/>
      <c r="I673" s="1"/>
    </row>
    <row r="674" spans="1:9" customFormat="1" x14ac:dyDescent="0.25">
      <c r="A674" s="2"/>
      <c r="B674" s="3"/>
      <c r="C674" s="4"/>
      <c r="D674" s="4"/>
      <c r="E674" s="1"/>
      <c r="F674" s="1"/>
      <c r="G674" s="1"/>
      <c r="H674" s="1"/>
      <c r="I674" s="1"/>
    </row>
    <row r="675" spans="1:9" customFormat="1" x14ac:dyDescent="0.25">
      <c r="A675" s="2"/>
      <c r="B675" s="3"/>
      <c r="C675" s="4"/>
      <c r="D675" s="4"/>
      <c r="E675" s="1"/>
      <c r="F675" s="1"/>
      <c r="G675" s="1"/>
      <c r="H675" s="1"/>
      <c r="I675" s="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customFormat="1" x14ac:dyDescent="0.25">
      <c r="A678" s="2"/>
      <c r="B678" s="3"/>
      <c r="C678" s="4"/>
      <c r="D678" s="4"/>
      <c r="E678" s="1"/>
      <c r="F678" s="1"/>
      <c r="G678" s="1"/>
      <c r="H678" s="1"/>
      <c r="I678" s="1"/>
    </row>
    <row r="679" spans="1:9" customFormat="1" x14ac:dyDescent="0.25">
      <c r="A679" s="2"/>
      <c r="B679" s="3"/>
      <c r="C679" s="4"/>
      <c r="D679" s="4"/>
      <c r="E679" s="1"/>
      <c r="F679" s="1"/>
      <c r="G679" s="1"/>
      <c r="H679" s="1"/>
      <c r="I679" s="1"/>
    </row>
    <row r="680" spans="1:9" customFormat="1" x14ac:dyDescent="0.25">
      <c r="A680" s="2"/>
      <c r="B680" s="3"/>
      <c r="C680" s="4"/>
      <c r="D680" s="4"/>
      <c r="E680" s="1"/>
      <c r="F680" s="1"/>
      <c r="G680" s="1"/>
      <c r="H680" s="1"/>
      <c r="I680" s="1"/>
    </row>
    <row r="681" spans="1:9" customFormat="1" x14ac:dyDescent="0.25">
      <c r="A681" s="2"/>
      <c r="B681" s="3"/>
      <c r="C681" s="4"/>
      <c r="D681" s="4"/>
      <c r="E681" s="1"/>
      <c r="F681" s="1"/>
      <c r="G681" s="1"/>
      <c r="H681" s="1"/>
      <c r="I681" s="1"/>
    </row>
    <row r="682" spans="1:9" customFormat="1" x14ac:dyDescent="0.25">
      <c r="A682" s="2"/>
      <c r="B682" s="3"/>
      <c r="C682" s="4"/>
      <c r="D682" s="4"/>
      <c r="E682" s="1"/>
      <c r="F682" s="1"/>
      <c r="G682" s="1"/>
      <c r="H682" s="1"/>
      <c r="I682" s="1"/>
    </row>
    <row r="683" spans="1:9" customFormat="1" x14ac:dyDescent="0.25">
      <c r="A683" s="2"/>
      <c r="B683" s="3"/>
      <c r="C683" s="4"/>
      <c r="D683" s="4"/>
      <c r="E683" s="1"/>
      <c r="F683" s="1"/>
      <c r="G683" s="1"/>
      <c r="H683" s="1"/>
      <c r="I683" s="1"/>
    </row>
    <row r="684" spans="1:9" customFormat="1" x14ac:dyDescent="0.25">
      <c r="A684" s="2"/>
      <c r="B684" s="3"/>
      <c r="C684" s="4"/>
      <c r="D684" s="4"/>
      <c r="E684" s="1"/>
      <c r="F684" s="1"/>
      <c r="G684" s="1"/>
      <c r="H684" s="1"/>
      <c r="I684" s="1"/>
    </row>
    <row r="685" spans="1:9" customFormat="1" x14ac:dyDescent="0.25">
      <c r="A685" s="2"/>
      <c r="B685" s="3"/>
      <c r="C685" s="4"/>
      <c r="D685" s="4"/>
      <c r="E685" s="1"/>
      <c r="F685" s="1"/>
      <c r="G685" s="1"/>
      <c r="H685" s="1"/>
      <c r="I685" s="1"/>
    </row>
    <row r="686" spans="1:9" customFormat="1" x14ac:dyDescent="0.25">
      <c r="A686" s="2"/>
      <c r="B686" s="3"/>
      <c r="C686" s="4"/>
      <c r="D686" s="4"/>
      <c r="E686" s="1"/>
      <c r="F686" s="1"/>
      <c r="G686" s="1"/>
      <c r="H686" s="1"/>
      <c r="I686" s="1"/>
    </row>
    <row r="687" spans="1:9" customFormat="1" x14ac:dyDescent="0.25">
      <c r="A687" s="2"/>
      <c r="B687" s="3"/>
      <c r="C687" s="4"/>
      <c r="D687" s="4"/>
      <c r="E687" s="1"/>
      <c r="F687" s="1"/>
      <c r="G687" s="1"/>
      <c r="H687" s="1"/>
      <c r="I687" s="1"/>
    </row>
    <row r="688" spans="1:9" customFormat="1" x14ac:dyDescent="0.25">
      <c r="A688" s="2"/>
      <c r="B688" s="3"/>
      <c r="C688" s="4"/>
      <c r="D688" s="4"/>
      <c r="E688" s="1"/>
      <c r="F688" s="1"/>
      <c r="G688" s="1"/>
      <c r="H688" s="1"/>
      <c r="I688" s="1"/>
    </row>
    <row r="689" spans="1:9" customFormat="1" x14ac:dyDescent="0.25">
      <c r="A689" s="2"/>
      <c r="B689" s="3"/>
      <c r="C689" s="4"/>
      <c r="D689" s="4"/>
      <c r="E689" s="1"/>
      <c r="F689" s="1"/>
      <c r="G689" s="1"/>
      <c r="H689" s="1"/>
      <c r="I689" s="1"/>
    </row>
    <row r="690" spans="1:9" customFormat="1" x14ac:dyDescent="0.25">
      <c r="A690" s="2"/>
      <c r="B690" s="3"/>
      <c r="C690" s="4"/>
      <c r="D690" s="4"/>
      <c r="E690" s="1"/>
      <c r="F690" s="1"/>
      <c r="G690" s="1"/>
      <c r="H690" s="1"/>
      <c r="I690" s="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customFormat="1" x14ac:dyDescent="0.25">
      <c r="A706" s="2"/>
      <c r="B706" s="3"/>
      <c r="C706" s="4"/>
      <c r="D706" s="4"/>
      <c r="E706" s="1"/>
      <c r="F706" s="1"/>
      <c r="G706" s="1"/>
      <c r="H706" s="1"/>
      <c r="I706" s="1"/>
    </row>
    <row r="707" spans="1:9" s="6" customFormat="1" x14ac:dyDescent="0.25">
      <c r="A707" s="8"/>
      <c r="B707" s="9"/>
      <c r="C707" s="10"/>
      <c r="D707" s="10"/>
      <c r="E707" s="11"/>
      <c r="F707" s="11"/>
      <c r="G707" s="11"/>
      <c r="H707" s="11"/>
      <c r="I707" s="11"/>
    </row>
    <row r="708" spans="1:9" customFormat="1" x14ac:dyDescent="0.25">
      <c r="A708" s="2"/>
      <c r="B708" s="3"/>
      <c r="C708" s="4"/>
      <c r="D708" s="4"/>
      <c r="E708" s="1"/>
      <c r="F708" s="1"/>
      <c r="G708" s="1"/>
      <c r="H708" s="1"/>
      <c r="I708" s="1"/>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customFormat="1" x14ac:dyDescent="0.25">
      <c r="A711" s="2"/>
      <c r="B711" s="3"/>
      <c r="C711" s="4"/>
      <c r="D711" s="4"/>
      <c r="E711" s="1"/>
      <c r="F711" s="1"/>
      <c r="G711" s="1"/>
      <c r="H711" s="1"/>
      <c r="I711" s="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customFormat="1" x14ac:dyDescent="0.25">
      <c r="A714" s="2"/>
      <c r="B714" s="3"/>
      <c r="C714" s="4"/>
      <c r="D714" s="4"/>
      <c r="E714" s="1"/>
      <c r="F714" s="1"/>
      <c r="G714" s="1"/>
      <c r="H714" s="1"/>
      <c r="I714" s="1"/>
    </row>
    <row r="715" spans="1:9" customFormat="1" x14ac:dyDescent="0.25">
      <c r="A715" s="2"/>
      <c r="B715" s="3"/>
      <c r="C715" s="4"/>
      <c r="D715" s="4"/>
      <c r="E715" s="1"/>
      <c r="F715" s="1"/>
      <c r="G715" s="1"/>
      <c r="H715" s="1"/>
      <c r="I715" s="1"/>
    </row>
    <row r="716" spans="1:9" customFormat="1" x14ac:dyDescent="0.25">
      <c r="A716" s="2"/>
      <c r="B716" s="3"/>
      <c r="C716" s="4"/>
      <c r="D716" s="4"/>
      <c r="E716" s="1"/>
      <c r="F716" s="1"/>
      <c r="G716" s="1"/>
      <c r="H716" s="1"/>
      <c r="I716" s="1"/>
    </row>
    <row r="717" spans="1:9" customFormat="1" x14ac:dyDescent="0.25">
      <c r="A717" s="2"/>
      <c r="B717" s="3"/>
      <c r="C717" s="4"/>
      <c r="D717" s="4"/>
      <c r="E717" s="1"/>
      <c r="F717" s="1"/>
      <c r="G717" s="1"/>
      <c r="H717" s="1"/>
      <c r="I717" s="1"/>
    </row>
    <row r="718" spans="1:9" customFormat="1" x14ac:dyDescent="0.25">
      <c r="A718" s="2"/>
      <c r="B718" s="3"/>
      <c r="C718" s="4"/>
      <c r="D718" s="4"/>
      <c r="E718" s="1"/>
      <c r="F718" s="1"/>
      <c r="G718" s="1"/>
      <c r="H718" s="1"/>
      <c r="I718" s="1"/>
    </row>
    <row r="719" spans="1:9" customFormat="1" x14ac:dyDescent="0.25">
      <c r="A719" s="2"/>
      <c r="B719" s="3"/>
      <c r="C719" s="4"/>
      <c r="D719" s="4"/>
      <c r="E719" s="1"/>
      <c r="F719" s="1"/>
      <c r="G719" s="1"/>
      <c r="H719" s="1"/>
      <c r="I719" s="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s="6" customFormat="1" x14ac:dyDescent="0.25">
      <c r="A726" s="8"/>
      <c r="B726" s="9"/>
      <c r="C726" s="10"/>
      <c r="D726" s="10"/>
      <c r="E726" s="11"/>
      <c r="F726" s="11"/>
      <c r="G726" s="11"/>
      <c r="H726" s="11"/>
      <c r="I726" s="11"/>
    </row>
    <row r="727" spans="1:9" customFormat="1" x14ac:dyDescent="0.25">
      <c r="A727" s="2"/>
      <c r="B727" s="3"/>
      <c r="C727" s="4"/>
      <c r="D727" s="4"/>
      <c r="E727" s="1"/>
      <c r="F727" s="1"/>
      <c r="G727" s="1"/>
      <c r="H727" s="1"/>
      <c r="I727" s="1"/>
    </row>
    <row r="728" spans="1:9" customFormat="1" x14ac:dyDescent="0.25">
      <c r="A728" s="2"/>
      <c r="B728" s="3"/>
      <c r="C728" s="4"/>
      <c r="D728" s="4"/>
      <c r="E728" s="1"/>
      <c r="F728" s="1"/>
      <c r="G728" s="1"/>
      <c r="H728" s="1"/>
      <c r="I728" s="1"/>
    </row>
    <row r="729" spans="1:9" s="6" customFormat="1" x14ac:dyDescent="0.25">
      <c r="A729" s="8"/>
      <c r="B729" s="9"/>
      <c r="C729" s="10"/>
      <c r="D729" s="10"/>
      <c r="E729" s="11"/>
      <c r="F729" s="11"/>
      <c r="G729" s="11"/>
      <c r="H729" s="11"/>
      <c r="I729" s="1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s="6" customFormat="1" x14ac:dyDescent="0.25">
      <c r="A732" s="8"/>
      <c r="B732" s="9"/>
      <c r="C732" s="10"/>
      <c r="D732" s="10"/>
      <c r="E732" s="11"/>
      <c r="F732" s="11"/>
      <c r="G732" s="11"/>
      <c r="H732" s="11"/>
      <c r="I732" s="1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customFormat="1" x14ac:dyDescent="0.25">
      <c r="A737" s="2"/>
      <c r="B737" s="3"/>
      <c r="C737" s="4"/>
      <c r="D737" s="4"/>
      <c r="E737" s="1"/>
      <c r="F737" s="1"/>
      <c r="G737" s="1"/>
      <c r="H737" s="1"/>
      <c r="I737" s="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s="6" customFormat="1" x14ac:dyDescent="0.25">
      <c r="A752" s="8"/>
      <c r="B752" s="9"/>
      <c r="C752" s="10"/>
      <c r="D752" s="10"/>
      <c r="E752" s="11"/>
      <c r="F752" s="11"/>
      <c r="G752" s="11"/>
      <c r="H752" s="11"/>
      <c r="I752" s="11"/>
    </row>
    <row r="753" spans="1:10" customFormat="1" x14ac:dyDescent="0.25">
      <c r="A753" s="2"/>
      <c r="B753" s="3"/>
      <c r="C753" s="4"/>
      <c r="D753" s="4"/>
      <c r="E753" s="1"/>
      <c r="F753" s="1"/>
      <c r="G753" s="1"/>
      <c r="H753" s="1"/>
      <c r="I753" s="1"/>
    </row>
    <row r="754" spans="1:10" customFormat="1" x14ac:dyDescent="0.25">
      <c r="A754" s="2"/>
      <c r="B754" s="3"/>
      <c r="C754" s="4"/>
      <c r="D754" s="4"/>
      <c r="E754" s="1"/>
      <c r="F754" s="1"/>
      <c r="G754" s="1"/>
      <c r="H754" s="1"/>
      <c r="I754" s="1"/>
    </row>
    <row r="755" spans="1:10" customFormat="1" x14ac:dyDescent="0.25">
      <c r="A755" s="2"/>
      <c r="B755" s="3"/>
      <c r="C755" s="4"/>
      <c r="D755" s="4"/>
      <c r="E755" s="1"/>
      <c r="F755" s="1"/>
      <c r="G755" s="1"/>
      <c r="H755" s="1"/>
      <c r="I755" s="1"/>
    </row>
    <row r="756" spans="1:10" s="6" customFormat="1" x14ac:dyDescent="0.25">
      <c r="A756" s="8"/>
      <c r="B756" s="9"/>
      <c r="C756" s="10"/>
      <c r="D756" s="10"/>
      <c r="E756" s="11"/>
      <c r="F756" s="11"/>
      <c r="G756" s="11"/>
      <c r="H756" s="11"/>
      <c r="I756" s="11"/>
    </row>
    <row r="757" spans="1:10" customFormat="1" x14ac:dyDescent="0.25">
      <c r="A757" s="2"/>
      <c r="B757" s="3"/>
      <c r="C757" s="4"/>
      <c r="D757" s="4"/>
      <c r="E757" s="1"/>
      <c r="F757" s="1"/>
      <c r="G757" s="1"/>
      <c r="H757" s="1"/>
      <c r="I757" s="1"/>
    </row>
    <row r="758" spans="1:10" customFormat="1" x14ac:dyDescent="0.25">
      <c r="A758" s="2"/>
      <c r="B758" s="3"/>
      <c r="C758" s="4"/>
      <c r="D758" s="4"/>
      <c r="E758" s="1"/>
      <c r="F758" s="1"/>
      <c r="G758" s="1"/>
      <c r="H758" s="1"/>
      <c r="I758" s="1"/>
    </row>
    <row r="759" spans="1:10" customFormat="1" x14ac:dyDescent="0.25">
      <c r="A759" s="2"/>
      <c r="B759" s="3"/>
      <c r="C759" s="4"/>
      <c r="D759" s="4"/>
      <c r="E759" s="1"/>
      <c r="F759" s="1"/>
      <c r="G759" s="1"/>
      <c r="H759" s="1"/>
      <c r="I759" s="1"/>
    </row>
    <row r="760" spans="1:10" customFormat="1" x14ac:dyDescent="0.25">
      <c r="A760" s="2"/>
      <c r="B760" s="3"/>
      <c r="C760" s="4"/>
      <c r="D760" s="4"/>
      <c r="E760" s="1"/>
      <c r="F760" s="1"/>
      <c r="G760" s="1"/>
      <c r="H760" s="1"/>
      <c r="I760" s="1"/>
    </row>
    <row r="761" spans="1:10" customFormat="1" x14ac:dyDescent="0.25">
      <c r="A761" s="2"/>
      <c r="B761" s="3"/>
      <c r="C761" s="4"/>
      <c r="D761" s="4"/>
      <c r="E761" s="1"/>
      <c r="F761" s="1"/>
      <c r="G761" s="1"/>
      <c r="H761" s="1"/>
      <c r="I761" s="1"/>
    </row>
    <row r="762" spans="1:10" customFormat="1" x14ac:dyDescent="0.25">
      <c r="A762" s="2"/>
      <c r="B762" s="3"/>
      <c r="C762" s="4"/>
      <c r="D762" s="4"/>
      <c r="E762" s="1"/>
      <c r="F762" s="1"/>
      <c r="G762" s="1"/>
      <c r="H762" s="1"/>
      <c r="I762" s="1"/>
    </row>
    <row r="763" spans="1:10" customFormat="1" x14ac:dyDescent="0.25">
      <c r="A763" s="2"/>
      <c r="B763" s="3"/>
      <c r="C763" s="4"/>
      <c r="D763" s="4"/>
      <c r="E763" s="1"/>
      <c r="F763" s="1"/>
      <c r="G763" s="1"/>
      <c r="H763" s="1"/>
      <c r="I763" s="1"/>
    </row>
    <row r="764" spans="1:10" s="6" customFormat="1" x14ac:dyDescent="0.25">
      <c r="A764" s="8"/>
      <c r="B764" s="9"/>
      <c r="C764" s="10"/>
      <c r="D764" s="10"/>
      <c r="E764" s="11"/>
      <c r="F764" s="11"/>
      <c r="G764" s="11"/>
      <c r="H764" s="11"/>
      <c r="I764" s="11"/>
    </row>
    <row r="765" spans="1:10" customFormat="1" x14ac:dyDescent="0.25">
      <c r="A765" s="2"/>
      <c r="B765" s="3"/>
      <c r="C765" s="4"/>
      <c r="D765" s="4"/>
      <c r="E765" s="1"/>
      <c r="F765" s="1"/>
      <c r="G765" s="1"/>
      <c r="H765" s="1"/>
      <c r="I765" s="1"/>
      <c r="J765" s="5"/>
    </row>
    <row r="766" spans="1:10" customFormat="1" x14ac:dyDescent="0.25">
      <c r="A766" s="2"/>
      <c r="B766" s="3"/>
      <c r="C766" s="4"/>
      <c r="D766" s="4"/>
      <c r="E766" s="1"/>
      <c r="F766" s="1"/>
      <c r="G766" s="1"/>
      <c r="H766" s="1"/>
      <c r="I766" s="1"/>
      <c r="J766" s="5"/>
    </row>
    <row r="767" spans="1:10" s="6" customFormat="1" x14ac:dyDescent="0.25">
      <c r="A767" s="8"/>
      <c r="B767" s="9"/>
      <c r="C767" s="10"/>
      <c r="D767" s="10"/>
      <c r="E767" s="11"/>
      <c r="F767" s="11"/>
      <c r="G767" s="11"/>
      <c r="H767" s="11"/>
      <c r="I767" s="11"/>
      <c r="J767" s="12"/>
    </row>
    <row r="768" spans="1:10"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customFormat="1" x14ac:dyDescent="0.25">
      <c r="A770" s="2"/>
      <c r="B770" s="3"/>
      <c r="C770" s="4"/>
      <c r="D770" s="4"/>
      <c r="E770" s="1"/>
      <c r="F770" s="1"/>
      <c r="G770" s="1"/>
      <c r="H770" s="1"/>
      <c r="I770" s="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s="6" customFormat="1" x14ac:dyDescent="0.25">
      <c r="A773" s="8"/>
      <c r="B773" s="9"/>
      <c r="C773" s="10"/>
      <c r="D773" s="10"/>
      <c r="E773" s="11"/>
      <c r="F773" s="11"/>
      <c r="G773" s="11"/>
      <c r="H773" s="11"/>
      <c r="I773" s="11"/>
    </row>
    <row r="774" spans="1:9" customFormat="1" x14ac:dyDescent="0.25">
      <c r="A774" s="2"/>
      <c r="B774" s="3"/>
      <c r="C774" s="4"/>
      <c r="D774" s="4"/>
      <c r="E774" s="1"/>
      <c r="F774" s="1"/>
      <c r="G774" s="1"/>
      <c r="H774" s="1"/>
      <c r="I774" s="1"/>
    </row>
    <row r="775" spans="1:9" customFormat="1" x14ac:dyDescent="0.25">
      <c r="A775" s="2"/>
      <c r="B775" s="3"/>
      <c r="C775" s="4"/>
      <c r="D775" s="4"/>
      <c r="E775" s="1"/>
      <c r="F775" s="1"/>
      <c r="G775" s="1"/>
      <c r="H775" s="1"/>
      <c r="I775" s="1"/>
    </row>
    <row r="776" spans="1:9" customFormat="1" x14ac:dyDescent="0.25">
      <c r="A776" s="2"/>
      <c r="B776" s="3"/>
      <c r="C776" s="4"/>
      <c r="D776" s="4"/>
      <c r="E776" s="1"/>
      <c r="F776" s="1"/>
      <c r="G776" s="1"/>
      <c r="H776" s="1"/>
      <c r="I776" s="1"/>
    </row>
    <row r="777" spans="1:9" s="6" customFormat="1" x14ac:dyDescent="0.25">
      <c r="A777" s="8"/>
      <c r="B777" s="9"/>
      <c r="C777" s="10"/>
      <c r="D777" s="10"/>
      <c r="E777" s="11"/>
      <c r="F777" s="11"/>
      <c r="G777" s="11"/>
      <c r="H777" s="11"/>
      <c r="I777" s="1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customFormat="1" x14ac:dyDescent="0.25">
      <c r="A784" s="2"/>
      <c r="B784" s="3"/>
      <c r="C784" s="4"/>
      <c r="D784" s="4"/>
      <c r="E784" s="1"/>
      <c r="F784" s="1"/>
      <c r="G784" s="1"/>
      <c r="H784" s="1"/>
      <c r="I784" s="1"/>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customFormat="1" x14ac:dyDescent="0.25">
      <c r="A788" s="2"/>
      <c r="B788" s="3"/>
      <c r="C788" s="4"/>
      <c r="D788" s="4"/>
      <c r="E788" s="1"/>
      <c r="F788" s="1"/>
      <c r="G788" s="1"/>
      <c r="H788" s="1"/>
      <c r="I788" s="1"/>
    </row>
    <row r="789" spans="1:9" customFormat="1" x14ac:dyDescent="0.25">
      <c r="A789" s="2"/>
      <c r="B789" s="3"/>
      <c r="C789" s="4"/>
      <c r="D789" s="4"/>
      <c r="E789" s="1"/>
      <c r="F789" s="1"/>
      <c r="G789" s="1"/>
      <c r="H789" s="1"/>
      <c r="I789" s="1"/>
    </row>
    <row r="790" spans="1:9" customFormat="1" x14ac:dyDescent="0.25">
      <c r="A790" s="2"/>
      <c r="B790" s="3"/>
      <c r="C790" s="4"/>
      <c r="D790" s="4"/>
      <c r="E790" s="1"/>
      <c r="F790" s="1"/>
      <c r="G790" s="1"/>
      <c r="H790" s="1"/>
      <c r="I790" s="1"/>
    </row>
    <row r="791" spans="1:9" s="6" customFormat="1" x14ac:dyDescent="0.25">
      <c r="A791" s="8"/>
      <c r="B791" s="9"/>
      <c r="C791" s="10"/>
      <c r="D791" s="10"/>
      <c r="E791" s="11"/>
      <c r="F791" s="11"/>
      <c r="G791" s="11"/>
      <c r="H791" s="11"/>
      <c r="I791" s="11"/>
    </row>
    <row r="792" spans="1:9" customFormat="1" x14ac:dyDescent="0.25">
      <c r="A792" s="2"/>
      <c r="B792" s="3"/>
      <c r="C792" s="4"/>
      <c r="D792" s="4"/>
      <c r="E792" s="1"/>
      <c r="F792" s="1"/>
      <c r="G792" s="1"/>
      <c r="H792" s="1"/>
      <c r="I792" s="1"/>
    </row>
    <row r="793" spans="1:9" customFormat="1" x14ac:dyDescent="0.25">
      <c r="A793" s="2"/>
      <c r="B793" s="3"/>
      <c r="C793" s="4"/>
      <c r="D793" s="4"/>
      <c r="E793" s="1"/>
      <c r="F793" s="1"/>
      <c r="G793" s="1"/>
      <c r="H793" s="1"/>
      <c r="I793" s="1"/>
    </row>
    <row r="794" spans="1:9" customFormat="1" x14ac:dyDescent="0.25">
      <c r="A794" s="2"/>
      <c r="B794" s="3"/>
      <c r="C794" s="4"/>
      <c r="D794" s="4"/>
      <c r="E794" s="1"/>
      <c r="F794" s="1"/>
      <c r="G794" s="1"/>
      <c r="H794" s="1"/>
      <c r="I794" s="1"/>
    </row>
    <row r="795" spans="1:9" customFormat="1" x14ac:dyDescent="0.25">
      <c r="A795" s="2"/>
      <c r="B795" s="3"/>
      <c r="C795" s="4"/>
      <c r="D795" s="4"/>
      <c r="E795" s="1"/>
      <c r="F795" s="1"/>
      <c r="G795" s="1"/>
      <c r="H795" s="1"/>
      <c r="I795" s="1"/>
    </row>
    <row r="796" spans="1:9" s="6" customFormat="1" x14ac:dyDescent="0.25">
      <c r="A796" s="8"/>
      <c r="B796" s="9"/>
      <c r="C796" s="10"/>
      <c r="D796" s="10"/>
      <c r="E796" s="11"/>
      <c r="F796" s="11"/>
      <c r="G796" s="11"/>
      <c r="H796" s="11"/>
      <c r="I796" s="11"/>
    </row>
    <row r="797" spans="1:9" customFormat="1" x14ac:dyDescent="0.25">
      <c r="A797" s="2"/>
      <c r="B797" s="3"/>
      <c r="C797" s="4"/>
      <c r="D797" s="4"/>
      <c r="E797" s="1"/>
      <c r="F797" s="1"/>
      <c r="G797" s="1"/>
      <c r="H797" s="1"/>
      <c r="I797" s="1"/>
    </row>
    <row r="798" spans="1:9" customFormat="1" x14ac:dyDescent="0.25">
      <c r="A798" s="2"/>
      <c r="B798" s="3"/>
      <c r="C798" s="4"/>
      <c r="D798" s="4"/>
      <c r="E798" s="1"/>
      <c r="F798" s="1"/>
      <c r="G798" s="1"/>
      <c r="H798" s="1"/>
      <c r="I798" s="1"/>
    </row>
    <row r="799" spans="1:9" customFormat="1" x14ac:dyDescent="0.25">
      <c r="A799" s="2"/>
      <c r="B799" s="3"/>
      <c r="C799" s="4"/>
      <c r="D799" s="4"/>
      <c r="E799" s="1"/>
      <c r="F799" s="1"/>
      <c r="G799" s="1"/>
      <c r="H799" s="1"/>
      <c r="I799" s="1"/>
    </row>
    <row r="800" spans="1:9" customFormat="1" x14ac:dyDescent="0.25">
      <c r="A800" s="2"/>
      <c r="B800" s="3"/>
      <c r="C800" s="4"/>
      <c r="D800" s="4"/>
      <c r="E800" s="1"/>
      <c r="F800" s="1"/>
      <c r="G800" s="1"/>
      <c r="H800" s="1"/>
      <c r="I800" s="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customFormat="1" x14ac:dyDescent="0.25">
      <c r="A803" s="2"/>
      <c r="B803" s="3"/>
      <c r="C803" s="4"/>
      <c r="D803" s="4"/>
      <c r="E803" s="1"/>
      <c r="F803" s="1"/>
      <c r="G803" s="1"/>
      <c r="H803" s="1"/>
      <c r="I803" s="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customFormat="1" x14ac:dyDescent="0.25">
      <c r="A806" s="2"/>
      <c r="B806" s="3"/>
      <c r="C806" s="4"/>
      <c r="D806" s="4"/>
      <c r="E806" s="1"/>
      <c r="F806" s="1"/>
      <c r="G806" s="1"/>
      <c r="H806" s="1"/>
      <c r="I806" s="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customFormat="1" x14ac:dyDescent="0.25">
      <c r="A812" s="2"/>
      <c r="B812" s="3"/>
      <c r="C812" s="4"/>
      <c r="D812" s="4"/>
      <c r="E812" s="1"/>
      <c r="F812" s="1"/>
      <c r="G812" s="1"/>
      <c r="H812" s="1"/>
      <c r="I812" s="1"/>
    </row>
    <row r="813" spans="1:9" customFormat="1" x14ac:dyDescent="0.25">
      <c r="A813" s="2"/>
      <c r="B813" s="3"/>
      <c r="C813" s="4"/>
      <c r="D813" s="4"/>
      <c r="E813" s="1"/>
      <c r="F813" s="1"/>
      <c r="G813" s="1"/>
      <c r="H813" s="1"/>
      <c r="I813" s="1"/>
    </row>
    <row r="814" spans="1:9" customFormat="1" x14ac:dyDescent="0.25">
      <c r="A814" s="2"/>
      <c r="B814" s="3"/>
      <c r="C814" s="4"/>
      <c r="D814" s="4"/>
      <c r="E814" s="1"/>
      <c r="F814" s="1"/>
      <c r="G814" s="1"/>
      <c r="H814" s="1"/>
      <c r="I814" s="1"/>
    </row>
    <row r="815" spans="1:9" customFormat="1" x14ac:dyDescent="0.25">
      <c r="A815" s="2"/>
      <c r="B815" s="3"/>
      <c r="C815" s="4"/>
      <c r="D815" s="4"/>
      <c r="E815" s="1"/>
      <c r="F815" s="1"/>
      <c r="G815" s="1"/>
      <c r="H815" s="1"/>
      <c r="I815" s="1"/>
    </row>
    <row r="816" spans="1:9" customFormat="1" x14ac:dyDescent="0.25">
      <c r="A816" s="2"/>
      <c r="B816" s="3"/>
      <c r="C816" s="4"/>
      <c r="D816" s="4"/>
      <c r="E816" s="1"/>
      <c r="F816" s="1"/>
      <c r="G816" s="1"/>
      <c r="H816" s="1"/>
      <c r="I816" s="1"/>
    </row>
    <row r="817" spans="1:9" customFormat="1" x14ac:dyDescent="0.25">
      <c r="A817" s="2"/>
      <c r="B817" s="3"/>
      <c r="C817" s="4"/>
      <c r="D817" s="4"/>
      <c r="E817" s="1"/>
      <c r="F817" s="1"/>
      <c r="G817" s="1"/>
      <c r="H817" s="1"/>
      <c r="I817" s="1"/>
    </row>
    <row r="818" spans="1:9" customFormat="1" x14ac:dyDescent="0.25">
      <c r="A818" s="2"/>
      <c r="B818" s="3"/>
      <c r="C818" s="4"/>
      <c r="D818" s="4"/>
      <c r="E818" s="1"/>
      <c r="F818" s="1"/>
      <c r="G818" s="1"/>
      <c r="H818" s="1"/>
      <c r="I818" s="1"/>
    </row>
    <row r="819" spans="1:9" customFormat="1" x14ac:dyDescent="0.25">
      <c r="A819" s="2"/>
      <c r="B819" s="3"/>
      <c r="C819" s="4"/>
      <c r="D819" s="4"/>
      <c r="E819" s="1"/>
      <c r="F819" s="1"/>
      <c r="G819" s="1"/>
      <c r="H819" s="1"/>
      <c r="I819" s="1"/>
    </row>
    <row r="820" spans="1:9" customFormat="1" x14ac:dyDescent="0.25">
      <c r="A820" s="2"/>
      <c r="B820" s="3"/>
      <c r="C820" s="4"/>
      <c r="D820" s="4"/>
      <c r="E820" s="1"/>
      <c r="F820" s="1"/>
      <c r="G820" s="1"/>
      <c r="H820" s="1"/>
      <c r="I820" s="1"/>
    </row>
    <row r="821" spans="1:9" customFormat="1" x14ac:dyDescent="0.25">
      <c r="A821" s="2"/>
      <c r="B821" s="3"/>
      <c r="C821" s="4"/>
      <c r="D821" s="4"/>
      <c r="E821" s="1"/>
      <c r="F821" s="1"/>
      <c r="G821" s="1"/>
      <c r="H821" s="1"/>
      <c r="I821" s="1"/>
    </row>
    <row r="822" spans="1:9" customFormat="1" x14ac:dyDescent="0.25">
      <c r="A822" s="2"/>
      <c r="B822" s="3"/>
      <c r="C822" s="4"/>
      <c r="D822" s="4"/>
      <c r="E822" s="1"/>
      <c r="F822" s="1"/>
      <c r="G822" s="1"/>
      <c r="H822" s="1"/>
      <c r="I822" s="1"/>
    </row>
    <row r="823" spans="1:9" customFormat="1" x14ac:dyDescent="0.25">
      <c r="A823" s="2"/>
      <c r="B823" s="3"/>
      <c r="C823" s="4"/>
      <c r="D823" s="4"/>
      <c r="E823" s="1"/>
      <c r="F823" s="1"/>
      <c r="G823" s="1"/>
      <c r="H823" s="1"/>
      <c r="I823" s="1"/>
    </row>
    <row r="824" spans="1:9" customFormat="1" x14ac:dyDescent="0.25">
      <c r="A824" s="2"/>
      <c r="B824" s="3"/>
      <c r="C824" s="4"/>
      <c r="D824" s="4"/>
      <c r="E824" s="1"/>
      <c r="F824" s="1"/>
      <c r="G824" s="1"/>
      <c r="H824" s="1"/>
      <c r="I824" s="1"/>
    </row>
    <row r="825" spans="1:9" customFormat="1" x14ac:dyDescent="0.25">
      <c r="A825" s="2"/>
      <c r="B825" s="3"/>
      <c r="C825" s="4"/>
      <c r="D825" s="4"/>
      <c r="E825" s="1"/>
      <c r="F825" s="1"/>
      <c r="G825" s="1"/>
      <c r="H825" s="1"/>
      <c r="I825" s="1"/>
    </row>
    <row r="826" spans="1:9" customFormat="1" x14ac:dyDescent="0.25">
      <c r="A826" s="2"/>
      <c r="B826" s="3"/>
      <c r="C826" s="4"/>
      <c r="D826" s="4"/>
      <c r="E826" s="1"/>
      <c r="F826" s="1"/>
      <c r="G826" s="1"/>
      <c r="H826" s="1"/>
      <c r="I826" s="1"/>
    </row>
    <row r="827" spans="1:9" customFormat="1" x14ac:dyDescent="0.25">
      <c r="A827" s="2"/>
      <c r="B827" s="3"/>
      <c r="C827" s="4"/>
      <c r="D827" s="4"/>
      <c r="E827" s="1"/>
      <c r="F827" s="1"/>
      <c r="G827" s="1"/>
      <c r="H827" s="1"/>
      <c r="I827" s="1"/>
    </row>
    <row r="828" spans="1:9" customFormat="1" x14ac:dyDescent="0.25">
      <c r="A828" s="2"/>
      <c r="B828" s="3"/>
      <c r="C828" s="4"/>
      <c r="D828" s="4"/>
      <c r="E828" s="1"/>
      <c r="F828" s="1"/>
      <c r="G828" s="1"/>
      <c r="H828" s="1"/>
      <c r="I828" s="1"/>
    </row>
    <row r="829" spans="1:9" customFormat="1" x14ac:dyDescent="0.25">
      <c r="A829" s="2"/>
      <c r="B829" s="3"/>
      <c r="C829" s="4"/>
      <c r="D829" s="4"/>
      <c r="E829" s="1"/>
      <c r="F829" s="1"/>
      <c r="G829" s="1"/>
      <c r="H829" s="1"/>
      <c r="I829" s="1"/>
    </row>
    <row r="830" spans="1:9" customFormat="1" x14ac:dyDescent="0.25">
      <c r="A830" s="2"/>
      <c r="B830" s="3"/>
      <c r="C830" s="4"/>
      <c r="D830" s="4"/>
      <c r="E830" s="1"/>
      <c r="F830" s="1"/>
      <c r="G830" s="1"/>
      <c r="H830" s="1"/>
      <c r="I830" s="1"/>
    </row>
    <row r="831" spans="1:9" customFormat="1" x14ac:dyDescent="0.25">
      <c r="A831" s="2"/>
      <c r="B831" s="3"/>
      <c r="C831" s="4"/>
      <c r="D831" s="4"/>
      <c r="E831" s="1"/>
      <c r="F831" s="1"/>
      <c r="G831" s="1"/>
      <c r="H831" s="1"/>
      <c r="I831" s="1"/>
    </row>
    <row r="832" spans="1:9" customFormat="1" x14ac:dyDescent="0.25">
      <c r="A832" s="2"/>
      <c r="B832" s="3"/>
      <c r="C832" s="4"/>
      <c r="D832" s="4"/>
      <c r="E832" s="1"/>
      <c r="F832" s="1"/>
      <c r="G832" s="1"/>
      <c r="H832" s="1"/>
      <c r="I832" s="1"/>
    </row>
    <row r="833" spans="1:9" customFormat="1" x14ac:dyDescent="0.25">
      <c r="A833" s="2"/>
      <c r="B833" s="3"/>
      <c r="C833" s="4"/>
      <c r="D833" s="4"/>
      <c r="E833" s="1"/>
      <c r="F833" s="1"/>
      <c r="G833" s="1"/>
      <c r="H833" s="1"/>
      <c r="I833" s="1"/>
    </row>
    <row r="834" spans="1:9" s="6" customFormat="1" x14ac:dyDescent="0.25">
      <c r="A834" s="8"/>
      <c r="B834" s="9"/>
      <c r="C834" s="10"/>
      <c r="D834" s="10"/>
      <c r="E834" s="11"/>
      <c r="F834" s="11"/>
      <c r="G834" s="11"/>
      <c r="H834" s="11"/>
      <c r="I834" s="11"/>
    </row>
    <row r="835" spans="1:9" customFormat="1" x14ac:dyDescent="0.25">
      <c r="A835" s="2"/>
      <c r="B835" s="3"/>
      <c r="C835" s="4"/>
      <c r="D835" s="4"/>
      <c r="E835" s="1"/>
      <c r="F835" s="1"/>
      <c r="G835" s="1"/>
      <c r="H835" s="1"/>
      <c r="I835" s="1"/>
    </row>
    <row r="836" spans="1:9" customFormat="1" x14ac:dyDescent="0.25">
      <c r="A836" s="2"/>
      <c r="B836" s="3"/>
      <c r="C836" s="4"/>
      <c r="D836" s="4"/>
      <c r="E836" s="1"/>
      <c r="F836" s="1"/>
      <c r="G836" s="1"/>
      <c r="H836" s="1"/>
      <c r="I836" s="1"/>
    </row>
    <row r="837" spans="1:9" customFormat="1" x14ac:dyDescent="0.25">
      <c r="A837" s="2"/>
      <c r="B837" s="3"/>
      <c r="C837" s="4"/>
      <c r="D837" s="4"/>
      <c r="E837" s="1"/>
      <c r="F837" s="1"/>
      <c r="G837" s="1"/>
      <c r="H837" s="1"/>
      <c r="I837" s="1"/>
    </row>
    <row r="838" spans="1:9" customFormat="1" x14ac:dyDescent="0.25">
      <c r="A838" s="2"/>
      <c r="B838" s="3"/>
      <c r="C838" s="4"/>
      <c r="D838" s="4"/>
      <c r="E838" s="1"/>
      <c r="F838" s="1"/>
      <c r="G838" s="1"/>
      <c r="H838" s="1"/>
      <c r="I838" s="1"/>
    </row>
    <row r="839" spans="1:9" customFormat="1" x14ac:dyDescent="0.25">
      <c r="A839" s="2"/>
      <c r="B839" s="3"/>
      <c r="C839" s="4"/>
      <c r="D839" s="4"/>
      <c r="E839" s="1"/>
      <c r="F839" s="1"/>
      <c r="G839" s="1"/>
      <c r="H839" s="1"/>
      <c r="I839" s="1"/>
    </row>
    <row r="840" spans="1:9" customFormat="1" x14ac:dyDescent="0.25">
      <c r="A840" s="2"/>
      <c r="B840" s="3"/>
      <c r="C840" s="4"/>
      <c r="D840" s="4"/>
      <c r="E840" s="1"/>
      <c r="F840" s="1"/>
      <c r="G840" s="1"/>
      <c r="H840" s="1"/>
      <c r="I840" s="1"/>
    </row>
    <row r="841" spans="1:9" customFormat="1" x14ac:dyDescent="0.25">
      <c r="A841" s="2"/>
      <c r="B841" s="3"/>
      <c r="C841" s="4"/>
      <c r="D841" s="4"/>
      <c r="E841" s="1"/>
      <c r="F841" s="1"/>
      <c r="G841" s="1"/>
      <c r="H841" s="1"/>
      <c r="I841" s="1"/>
    </row>
    <row r="842" spans="1:9" customFormat="1" x14ac:dyDescent="0.25">
      <c r="A842" s="2"/>
      <c r="B842" s="3"/>
      <c r="C842" s="4"/>
      <c r="D842" s="4"/>
      <c r="E842" s="1"/>
      <c r="F842" s="1"/>
      <c r="G842" s="1"/>
      <c r="H842" s="1"/>
      <c r="I842" s="1"/>
    </row>
    <row r="843" spans="1:9" customFormat="1" x14ac:dyDescent="0.25">
      <c r="A843" s="2"/>
      <c r="B843" s="3"/>
      <c r="C843" s="4"/>
      <c r="D843" s="4"/>
      <c r="E843" s="1"/>
      <c r="F843" s="1"/>
      <c r="G843" s="1"/>
      <c r="H843" s="1"/>
      <c r="I843" s="1"/>
    </row>
    <row r="844" spans="1:9" s="6" customFormat="1" x14ac:dyDescent="0.25">
      <c r="A844" s="8"/>
      <c r="B844" s="9"/>
      <c r="C844" s="10"/>
      <c r="D844" s="10"/>
      <c r="E844" s="11"/>
      <c r="F844" s="11"/>
      <c r="G844" s="11"/>
      <c r="H844" s="11"/>
      <c r="I844" s="11"/>
    </row>
    <row r="845" spans="1:9" customFormat="1" x14ac:dyDescent="0.25">
      <c r="A845" s="2"/>
      <c r="B845" s="3"/>
      <c r="C845" s="4"/>
      <c r="D845" s="4"/>
      <c r="E845" s="1"/>
      <c r="F845" s="1"/>
      <c r="G845" s="1"/>
      <c r="H845" s="1"/>
      <c r="I845" s="1"/>
    </row>
    <row r="846" spans="1:9" customFormat="1" x14ac:dyDescent="0.25">
      <c r="A846" s="2"/>
      <c r="B846" s="3"/>
      <c r="C846" s="4"/>
      <c r="D846" s="4"/>
      <c r="E846" s="1"/>
      <c r="F846" s="1"/>
      <c r="G846" s="1"/>
      <c r="H846" s="1"/>
      <c r="I846" s="1"/>
    </row>
    <row r="847" spans="1:9" customFormat="1" x14ac:dyDescent="0.25">
      <c r="A847" s="2"/>
      <c r="B847" s="3"/>
      <c r="C847" s="4"/>
      <c r="D847" s="4"/>
      <c r="E847" s="1"/>
      <c r="F847" s="1"/>
      <c r="G847" s="1"/>
      <c r="H847" s="1"/>
      <c r="I847" s="1"/>
    </row>
    <row r="848" spans="1:9" customFormat="1" x14ac:dyDescent="0.25">
      <c r="A848" s="2"/>
      <c r="B848" s="3"/>
      <c r="C848" s="4"/>
      <c r="D848" s="4"/>
      <c r="E848" s="1"/>
      <c r="F848" s="1"/>
      <c r="G848" s="1"/>
      <c r="H848" s="1"/>
      <c r="I848" s="1"/>
    </row>
    <row r="849" spans="1:9" customFormat="1" x14ac:dyDescent="0.25">
      <c r="A849" s="2"/>
      <c r="B849" s="3"/>
      <c r="C849" s="4"/>
      <c r="D849" s="4"/>
      <c r="E849" s="1"/>
      <c r="F849" s="1"/>
      <c r="G849" s="1"/>
      <c r="H849" s="1"/>
      <c r="I849" s="1"/>
    </row>
    <row r="850" spans="1:9" customFormat="1" x14ac:dyDescent="0.25">
      <c r="A850" s="2"/>
      <c r="B850" s="3"/>
      <c r="C850" s="4"/>
      <c r="D850" s="4"/>
      <c r="E850" s="1"/>
      <c r="F850" s="1"/>
      <c r="G850" s="1"/>
      <c r="H850" s="1"/>
      <c r="I850" s="1"/>
    </row>
    <row r="851" spans="1:9" customFormat="1" x14ac:dyDescent="0.25">
      <c r="A851" s="2"/>
      <c r="B851" s="3"/>
      <c r="C851" s="4"/>
      <c r="D851" s="4"/>
      <c r="E851" s="1"/>
      <c r="F851" s="1"/>
      <c r="G851" s="1"/>
      <c r="H851" s="1"/>
      <c r="I851" s="1"/>
    </row>
    <row r="852" spans="1:9" customFormat="1" x14ac:dyDescent="0.25">
      <c r="A852" s="2"/>
      <c r="B852" s="3"/>
      <c r="C852" s="4"/>
      <c r="D852" s="4"/>
      <c r="E852" s="1"/>
      <c r="F852" s="1"/>
      <c r="G852" s="1"/>
      <c r="H852" s="1"/>
      <c r="I852" s="1"/>
    </row>
    <row r="853" spans="1:9" customFormat="1" x14ac:dyDescent="0.25">
      <c r="A853" s="2"/>
      <c r="B853" s="3"/>
      <c r="C853" s="4"/>
      <c r="D853" s="4"/>
      <c r="E853" s="1"/>
      <c r="F853" s="1"/>
      <c r="G853" s="1"/>
      <c r="H853" s="1"/>
      <c r="I853" s="1"/>
    </row>
    <row r="854" spans="1:9" customFormat="1" x14ac:dyDescent="0.25">
      <c r="A854" s="2"/>
      <c r="B854" s="3"/>
      <c r="C854" s="4"/>
      <c r="D854" s="4"/>
      <c r="E854" s="1"/>
      <c r="F854" s="1"/>
      <c r="G854" s="1"/>
      <c r="H854" s="1"/>
      <c r="I854" s="1"/>
    </row>
    <row r="855" spans="1:9" s="6" customFormat="1" x14ac:dyDescent="0.25">
      <c r="A855" s="8"/>
      <c r="B855" s="9"/>
      <c r="C855" s="10"/>
      <c r="D855" s="10"/>
      <c r="E855" s="11"/>
      <c r="F855" s="11"/>
      <c r="G855" s="11"/>
      <c r="H855" s="11"/>
      <c r="I855" s="1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customFormat="1" x14ac:dyDescent="0.25">
      <c r="A858" s="2"/>
      <c r="B858" s="3"/>
      <c r="C858" s="4"/>
      <c r="D858" s="4"/>
      <c r="E858" s="1"/>
      <c r="F858" s="1"/>
      <c r="G858" s="1"/>
      <c r="H858" s="1"/>
      <c r="I858" s="1"/>
    </row>
    <row r="859" spans="1:9" customFormat="1" x14ac:dyDescent="0.25">
      <c r="A859" s="2"/>
      <c r="B859" s="3"/>
      <c r="C859" s="4"/>
      <c r="D859" s="4"/>
      <c r="E859" s="1"/>
      <c r="F859" s="1"/>
      <c r="G859" s="1"/>
      <c r="H859" s="1"/>
      <c r="I859" s="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customFormat="1" x14ac:dyDescent="0.25">
      <c r="A863" s="2"/>
      <c r="B863" s="3"/>
      <c r="C863" s="4"/>
      <c r="D863" s="4"/>
      <c r="E863" s="1"/>
      <c r="F863" s="1"/>
      <c r="G863" s="1"/>
      <c r="H863" s="1"/>
      <c r="I863" s="1"/>
    </row>
    <row r="864" spans="1:9" customFormat="1" x14ac:dyDescent="0.25">
      <c r="A864" s="2"/>
      <c r="B864" s="3"/>
      <c r="C864" s="4"/>
      <c r="D864" s="4"/>
      <c r="E864" s="1"/>
      <c r="F864" s="1"/>
      <c r="G864" s="1"/>
      <c r="H864" s="1"/>
      <c r="I864" s="1"/>
    </row>
    <row r="865" spans="1:9" s="6" customFormat="1" x14ac:dyDescent="0.25">
      <c r="A865" s="8"/>
      <c r="B865" s="9"/>
      <c r="C865" s="10"/>
      <c r="D865" s="10"/>
      <c r="E865" s="11"/>
      <c r="F865" s="11"/>
      <c r="G865" s="11"/>
      <c r="H865" s="11"/>
      <c r="I865" s="1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customFormat="1" x14ac:dyDescent="0.25">
      <c r="A901" s="2"/>
      <c r="B901" s="3"/>
      <c r="C901" s="4"/>
      <c r="D901" s="4"/>
      <c r="E901" s="1"/>
      <c r="F901" s="1"/>
      <c r="G901" s="1"/>
      <c r="H901" s="1"/>
      <c r="I901" s="1"/>
    </row>
    <row r="902" spans="1:9"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customFormat="1" x14ac:dyDescent="0.25">
      <c r="A911" s="2"/>
      <c r="B911" s="3"/>
      <c r="C911" s="4"/>
      <c r="D911" s="4"/>
      <c r="E911" s="1"/>
      <c r="F911" s="1"/>
      <c r="G911" s="1"/>
      <c r="H911" s="1"/>
      <c r="I911" s="1"/>
    </row>
    <row r="912" spans="1:9"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customFormat="1" x14ac:dyDescent="0.25">
      <c r="A918" s="2"/>
      <c r="B918" s="3"/>
      <c r="C918" s="4"/>
      <c r="D918" s="4"/>
      <c r="E918" s="1"/>
      <c r="F918" s="1"/>
      <c r="G918" s="1"/>
      <c r="H918" s="1"/>
      <c r="I918" s="1"/>
    </row>
    <row r="919" spans="1:9" customFormat="1" x14ac:dyDescent="0.25">
      <c r="A919" s="2"/>
      <c r="B919" s="3"/>
      <c r="C919" s="4"/>
      <c r="D919" s="4"/>
      <c r="E919" s="1"/>
      <c r="F919" s="1"/>
      <c r="G919" s="1"/>
      <c r="H919" s="1"/>
      <c r="I919" s="1"/>
    </row>
    <row r="920" spans="1:9" customFormat="1" x14ac:dyDescent="0.25">
      <c r="A920" s="2"/>
      <c r="B920" s="3"/>
      <c r="C920" s="4"/>
      <c r="D920" s="4"/>
      <c r="E920" s="1"/>
      <c r="F920" s="1"/>
      <c r="G920" s="1"/>
      <c r="H920" s="1"/>
      <c r="I920" s="1"/>
    </row>
    <row r="921" spans="1:9" customFormat="1" x14ac:dyDescent="0.25">
      <c r="A921" s="2"/>
      <c r="B921" s="3"/>
      <c r="C921" s="4"/>
      <c r="D921" s="4"/>
      <c r="E921" s="1"/>
      <c r="F921" s="1"/>
      <c r="G921" s="1"/>
      <c r="H921" s="1"/>
      <c r="I921" s="1"/>
    </row>
    <row r="922" spans="1:9" customFormat="1" x14ac:dyDescent="0.25">
      <c r="A922" s="2"/>
      <c r="B922" s="3"/>
      <c r="C922" s="4"/>
      <c r="D922" s="4"/>
      <c r="E922" s="1"/>
      <c r="F922" s="1"/>
      <c r="G922" s="1"/>
      <c r="H922" s="1"/>
      <c r="I922" s="1"/>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customFormat="1" x14ac:dyDescent="0.25">
      <c r="A929" s="2"/>
      <c r="B929" s="3"/>
      <c r="C929" s="4"/>
      <c r="D929" s="4"/>
      <c r="E929" s="1"/>
      <c r="F929" s="1"/>
      <c r="G929" s="1"/>
      <c r="H929" s="1"/>
      <c r="I929" s="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customFormat="1" x14ac:dyDescent="0.25">
      <c r="A932" s="2"/>
      <c r="B932" s="3"/>
      <c r="C932" s="4"/>
      <c r="D932" s="4"/>
      <c r="E932" s="1"/>
      <c r="F932" s="1"/>
      <c r="G932" s="1"/>
      <c r="H932" s="1"/>
      <c r="I932" s="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s="6" customFormat="1" x14ac:dyDescent="0.25">
      <c r="A967" s="8"/>
      <c r="B967" s="9"/>
      <c r="C967" s="10"/>
      <c r="D967" s="10"/>
      <c r="E967" s="11"/>
      <c r="F967" s="11"/>
      <c r="G967" s="11"/>
      <c r="H967" s="11"/>
      <c r="I967" s="1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s="6" customFormat="1" x14ac:dyDescent="0.25">
      <c r="A975" s="8"/>
      <c r="B975" s="9"/>
      <c r="C975" s="10"/>
      <c r="D975" s="10"/>
      <c r="E975" s="11"/>
      <c r="F975" s="11"/>
      <c r="G975" s="11"/>
      <c r="H975" s="11"/>
      <c r="I975" s="1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s="6" customFormat="1" x14ac:dyDescent="0.25">
      <c r="A978" s="8"/>
      <c r="B978" s="9"/>
      <c r="C978" s="10"/>
      <c r="D978" s="10"/>
      <c r="E978" s="11"/>
      <c r="F978" s="11"/>
      <c r="G978" s="11"/>
      <c r="H978" s="11"/>
      <c r="I978" s="1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customFormat="1" x14ac:dyDescent="0.25">
      <c r="A1034" s="2"/>
      <c r="B1034" s="3"/>
      <c r="C1034" s="4"/>
      <c r="D1034" s="4"/>
      <c r="E1034" s="1"/>
      <c r="F1034" s="1"/>
      <c r="G1034" s="1"/>
      <c r="H1034" s="1"/>
      <c r="I1034" s="1"/>
    </row>
    <row r="1035" spans="1:9" customFormat="1" x14ac:dyDescent="0.25">
      <c r="A1035" s="2"/>
      <c r="B1035" s="3"/>
      <c r="C1035" s="4"/>
      <c r="D1035" s="4"/>
      <c r="E1035" s="1"/>
      <c r="F1035" s="1"/>
      <c r="G1035" s="1"/>
      <c r="H1035" s="1"/>
      <c r="I1035" s="1"/>
    </row>
    <row r="1036" spans="1:9" customFormat="1" x14ac:dyDescent="0.25">
      <c r="A1036" s="2"/>
      <c r="B1036" s="3"/>
      <c r="C1036" s="4"/>
      <c r="D1036" s="4"/>
      <c r="E1036" s="1"/>
      <c r="F1036" s="1"/>
      <c r="G1036" s="1"/>
      <c r="H1036" s="1"/>
      <c r="I1036" s="1"/>
    </row>
    <row r="1037" spans="1:9" customFormat="1" x14ac:dyDescent="0.25">
      <c r="A1037" s="2"/>
      <c r="B1037" s="3"/>
      <c r="C1037" s="4"/>
      <c r="D1037" s="4"/>
      <c r="E1037" s="1"/>
      <c r="F1037" s="1"/>
      <c r="G1037" s="1"/>
      <c r="H1037" s="1"/>
      <c r="I1037" s="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customFormat="1" x14ac:dyDescent="0.25">
      <c r="A1041" s="2"/>
      <c r="B1041" s="3"/>
      <c r="C1041" s="4"/>
      <c r="D1041" s="4"/>
      <c r="E1041" s="1"/>
      <c r="F1041" s="1"/>
      <c r="G1041" s="1"/>
      <c r="H1041" s="1"/>
      <c r="I1041" s="1"/>
    </row>
    <row r="1042" spans="1:9" customFormat="1" x14ac:dyDescent="0.25">
      <c r="A1042" s="2"/>
      <c r="B1042" s="3"/>
      <c r="C1042" s="4"/>
      <c r="D1042" s="4"/>
      <c r="E1042" s="1"/>
      <c r="F1042" s="1"/>
      <c r="G1042" s="1"/>
      <c r="H1042" s="1"/>
      <c r="I1042" s="1"/>
    </row>
    <row r="1043" spans="1:9" customFormat="1" x14ac:dyDescent="0.25">
      <c r="A1043" s="2"/>
      <c r="B1043" s="3"/>
      <c r="C1043" s="4"/>
      <c r="D1043" s="4"/>
      <c r="E1043" s="1"/>
      <c r="F1043" s="1"/>
      <c r="G1043" s="1"/>
      <c r="H1043" s="1"/>
      <c r="I1043" s="1"/>
    </row>
    <row r="1044" spans="1:9" customFormat="1" x14ac:dyDescent="0.25">
      <c r="A1044" s="2"/>
      <c r="B1044" s="3"/>
      <c r="C1044" s="4"/>
      <c r="D1044" s="4"/>
      <c r="E1044" s="1"/>
      <c r="F1044" s="1"/>
      <c r="G1044" s="1"/>
      <c r="H1044" s="1"/>
      <c r="I1044" s="1"/>
    </row>
    <row r="1045" spans="1:9" customFormat="1" x14ac:dyDescent="0.25">
      <c r="A1045" s="2"/>
      <c r="B1045" s="3"/>
      <c r="C1045" s="4"/>
      <c r="D1045" s="4"/>
      <c r="E1045" s="1"/>
      <c r="F1045" s="1"/>
      <c r="G1045" s="1"/>
      <c r="H1045" s="1"/>
      <c r="I1045" s="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customFormat="1" x14ac:dyDescent="0.25">
      <c r="A1052" s="2"/>
      <c r="B1052" s="3"/>
      <c r="C1052" s="4"/>
      <c r="D1052" s="4"/>
      <c r="E1052" s="1"/>
      <c r="F1052" s="1"/>
      <c r="G1052" s="1"/>
      <c r="H1052" s="1"/>
      <c r="I1052" s="1"/>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customFormat="1" x14ac:dyDescent="0.25">
      <c r="A1103" s="2"/>
      <c r="B1103" s="3"/>
      <c r="C1103" s="4"/>
      <c r="D1103" s="4"/>
      <c r="E1103" s="1"/>
      <c r="F1103" s="1"/>
      <c r="G1103" s="1"/>
      <c r="H1103" s="1"/>
      <c r="I1103" s="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customFormat="1" x14ac:dyDescent="0.25">
      <c r="A1112" s="2"/>
      <c r="B1112" s="3"/>
      <c r="C1112" s="4"/>
      <c r="D1112" s="4"/>
      <c r="E1112" s="1"/>
      <c r="F1112" s="1"/>
      <c r="G1112" s="1"/>
      <c r="H1112" s="1"/>
      <c r="I1112" s="1"/>
    </row>
    <row r="1113" spans="1:9" customFormat="1" x14ac:dyDescent="0.25">
      <c r="A1113" s="2"/>
      <c r="B1113" s="3"/>
      <c r="C1113" s="4"/>
      <c r="D1113" s="4"/>
      <c r="E1113" s="1"/>
      <c r="F1113" s="1"/>
      <c r="G1113" s="1"/>
      <c r="H1113" s="1"/>
      <c r="I1113" s="1"/>
    </row>
    <row r="1114" spans="1:9" customFormat="1" x14ac:dyDescent="0.25">
      <c r="A1114" s="2"/>
      <c r="B1114" s="3"/>
      <c r="C1114" s="4"/>
      <c r="D1114" s="4"/>
      <c r="E1114" s="1"/>
      <c r="F1114" s="1"/>
      <c r="G1114" s="1"/>
      <c r="H1114" s="1"/>
      <c r="I1114" s="1"/>
    </row>
    <row r="1115" spans="1:9" customFormat="1" x14ac:dyDescent="0.25">
      <c r="A1115" s="2"/>
      <c r="B1115" s="3"/>
      <c r="C1115" s="4"/>
      <c r="D1115" s="4"/>
      <c r="E1115" s="1"/>
      <c r="F1115" s="1"/>
      <c r="G1115" s="1"/>
      <c r="H1115" s="1"/>
      <c r="I1115" s="1"/>
    </row>
    <row r="1116" spans="1:9" customFormat="1" x14ac:dyDescent="0.25">
      <c r="A1116" s="2"/>
      <c r="B1116" s="3"/>
      <c r="C1116" s="4"/>
      <c r="D1116" s="4"/>
      <c r="E1116" s="1"/>
      <c r="F1116" s="1"/>
      <c r="G1116" s="1"/>
      <c r="H1116" s="1"/>
      <c r="I1116" s="1"/>
    </row>
    <row r="1117" spans="1:9" customFormat="1" x14ac:dyDescent="0.25">
      <c r="A1117" s="2"/>
      <c r="B1117" s="3"/>
      <c r="C1117" s="4"/>
      <c r="D1117" s="4"/>
      <c r="E1117" s="1"/>
      <c r="F1117" s="1"/>
      <c r="G1117" s="1"/>
      <c r="H1117" s="1"/>
      <c r="I1117" s="1"/>
    </row>
    <row r="1118" spans="1:9" customFormat="1" x14ac:dyDescent="0.25">
      <c r="A1118" s="2"/>
      <c r="B1118" s="3"/>
      <c r="C1118" s="4"/>
      <c r="D1118" s="4"/>
      <c r="E1118" s="1"/>
      <c r="F1118" s="1"/>
      <c r="G1118" s="1"/>
      <c r="H1118" s="1"/>
      <c r="I1118" s="1"/>
    </row>
    <row r="1119" spans="1:9" customFormat="1" x14ac:dyDescent="0.25">
      <c r="A1119" s="2"/>
      <c r="B1119" s="3"/>
      <c r="C1119" s="4"/>
      <c r="D1119" s="4"/>
      <c r="E1119" s="1"/>
      <c r="F1119" s="1"/>
      <c r="G1119" s="1"/>
      <c r="H1119" s="1"/>
      <c r="I1119" s="1"/>
    </row>
    <row r="1120" spans="1:9" customFormat="1" x14ac:dyDescent="0.25">
      <c r="A1120" s="2"/>
      <c r="B1120" s="3"/>
      <c r="C1120" s="4"/>
      <c r="D1120" s="4"/>
      <c r="E1120" s="1"/>
      <c r="F1120" s="1"/>
      <c r="G1120" s="1"/>
      <c r="H1120" s="1"/>
      <c r="I1120" s="1"/>
    </row>
    <row r="1121" spans="1:9" customFormat="1" x14ac:dyDescent="0.25">
      <c r="A1121" s="2"/>
      <c r="B1121" s="3"/>
      <c r="C1121" s="4"/>
      <c r="D1121" s="4"/>
      <c r="E1121" s="1"/>
      <c r="F1121" s="1"/>
      <c r="G1121" s="1"/>
      <c r="H1121" s="1"/>
      <c r="I1121" s="1"/>
    </row>
    <row r="1122" spans="1:9" customFormat="1" x14ac:dyDescent="0.25">
      <c r="A1122" s="2"/>
      <c r="B1122" s="3"/>
      <c r="C1122" s="4"/>
      <c r="D1122" s="4"/>
      <c r="E1122" s="1"/>
      <c r="F1122" s="1"/>
      <c r="G1122" s="1"/>
      <c r="H1122" s="1"/>
      <c r="I1122" s="1"/>
    </row>
    <row r="1123" spans="1:9" customFormat="1" x14ac:dyDescent="0.25">
      <c r="A1123" s="2"/>
      <c r="B1123" s="3"/>
      <c r="C1123" s="4"/>
      <c r="D1123" s="4"/>
      <c r="E1123" s="1"/>
      <c r="F1123" s="1"/>
      <c r="G1123" s="1"/>
      <c r="H1123" s="1"/>
      <c r="I1123" s="1"/>
    </row>
    <row r="1124" spans="1:9" customFormat="1" x14ac:dyDescent="0.25">
      <c r="A1124" s="2"/>
      <c r="B1124" s="3"/>
      <c r="C1124" s="4"/>
      <c r="D1124" s="4"/>
      <c r="E1124" s="1"/>
      <c r="F1124" s="1"/>
      <c r="G1124" s="1"/>
      <c r="H1124" s="1"/>
      <c r="I1124" s="1"/>
    </row>
    <row r="1125" spans="1:9" customFormat="1" x14ac:dyDescent="0.25">
      <c r="A1125" s="2"/>
      <c r="B1125" s="3"/>
      <c r="C1125" s="4"/>
      <c r="D1125" s="4"/>
      <c r="E1125" s="1"/>
      <c r="F1125" s="1"/>
      <c r="G1125" s="1"/>
      <c r="H1125" s="1"/>
      <c r="I1125" s="1"/>
    </row>
    <row r="1126" spans="1:9" customFormat="1" x14ac:dyDescent="0.25">
      <c r="A1126" s="2"/>
      <c r="B1126" s="3"/>
      <c r="C1126" s="4"/>
      <c r="D1126" s="4"/>
      <c r="E1126" s="1"/>
      <c r="F1126" s="1"/>
      <c r="G1126" s="1"/>
      <c r="H1126" s="1"/>
      <c r="I1126" s="1"/>
    </row>
    <row r="1127" spans="1:9" customFormat="1" x14ac:dyDescent="0.25">
      <c r="A1127" s="2"/>
      <c r="B1127" s="3"/>
      <c r="C1127" s="4"/>
      <c r="D1127" s="4"/>
      <c r="E1127" s="1"/>
      <c r="F1127" s="1"/>
      <c r="G1127" s="1"/>
      <c r="H1127" s="1"/>
      <c r="I1127" s="1"/>
    </row>
    <row r="1128" spans="1:9" customFormat="1" x14ac:dyDescent="0.25">
      <c r="A1128" s="2"/>
      <c r="B1128" s="3"/>
      <c r="C1128" s="4"/>
      <c r="D1128" s="4"/>
      <c r="E1128" s="1"/>
      <c r="F1128" s="1"/>
      <c r="G1128" s="1"/>
      <c r="H1128" s="1"/>
      <c r="I1128" s="1"/>
    </row>
    <row r="1129" spans="1:9" customFormat="1" x14ac:dyDescent="0.25">
      <c r="A1129" s="2"/>
      <c r="B1129" s="3"/>
      <c r="C1129" s="4"/>
      <c r="D1129" s="4"/>
      <c r="E1129" s="1"/>
      <c r="F1129" s="1"/>
      <c r="G1129" s="1"/>
      <c r="H1129" s="1"/>
      <c r="I1129" s="1"/>
    </row>
    <row r="1130" spans="1:9" customFormat="1" x14ac:dyDescent="0.25">
      <c r="A1130" s="2"/>
      <c r="B1130" s="3"/>
      <c r="C1130" s="4"/>
      <c r="D1130" s="4"/>
      <c r="E1130" s="1"/>
      <c r="F1130" s="1"/>
      <c r="G1130" s="1"/>
      <c r="H1130" s="1"/>
      <c r="I1130" s="1"/>
    </row>
    <row r="1131" spans="1:9" customFormat="1" x14ac:dyDescent="0.25">
      <c r="A1131" s="2"/>
      <c r="B1131" s="3"/>
      <c r="C1131" s="4"/>
      <c r="D1131" s="4"/>
      <c r="E1131" s="1"/>
      <c r="F1131" s="1"/>
      <c r="G1131" s="1"/>
      <c r="H1131" s="1"/>
      <c r="I1131" s="1"/>
    </row>
    <row r="1132" spans="1:9" customFormat="1" x14ac:dyDescent="0.25">
      <c r="A1132" s="2"/>
      <c r="B1132" s="3"/>
      <c r="C1132" s="4"/>
      <c r="D1132" s="4"/>
      <c r="E1132" s="1"/>
      <c r="F1132" s="1"/>
      <c r="G1132" s="1"/>
      <c r="H1132" s="1"/>
      <c r="I1132" s="1"/>
    </row>
    <row r="1133" spans="1:9" customFormat="1" x14ac:dyDescent="0.25">
      <c r="A1133" s="2"/>
      <c r="B1133" s="3"/>
      <c r="C1133" s="4"/>
      <c r="D1133" s="4"/>
      <c r="E1133" s="1"/>
      <c r="F1133" s="1"/>
      <c r="G1133" s="1"/>
      <c r="H1133" s="1"/>
      <c r="I1133" s="1"/>
    </row>
    <row r="1134" spans="1:9" customFormat="1" x14ac:dyDescent="0.25">
      <c r="A1134" s="2"/>
      <c r="B1134" s="3"/>
      <c r="C1134" s="4"/>
      <c r="D1134" s="4"/>
      <c r="E1134" s="1"/>
      <c r="F1134" s="1"/>
      <c r="G1134" s="1"/>
      <c r="H1134" s="1"/>
      <c r="I1134" s="1"/>
    </row>
    <row r="1135" spans="1:9" customFormat="1" x14ac:dyDescent="0.25">
      <c r="A1135" s="2"/>
      <c r="B1135" s="3"/>
      <c r="C1135" s="4"/>
      <c r="D1135" s="4"/>
      <c r="E1135" s="1"/>
      <c r="F1135" s="1"/>
      <c r="G1135" s="1"/>
      <c r="H1135" s="1"/>
      <c r="I1135" s="1"/>
    </row>
    <row r="1136" spans="1:9" customFormat="1" x14ac:dyDescent="0.25">
      <c r="A1136" s="2"/>
      <c r="B1136" s="3"/>
      <c r="C1136" s="4"/>
      <c r="D1136" s="4"/>
      <c r="E1136" s="1"/>
      <c r="F1136" s="1"/>
      <c r="G1136" s="1"/>
      <c r="H1136" s="1"/>
      <c r="I1136" s="1"/>
    </row>
    <row r="1137" spans="1:9" customFormat="1" x14ac:dyDescent="0.25">
      <c r="A1137" s="2"/>
      <c r="B1137" s="3"/>
      <c r="C1137" s="4"/>
      <c r="D1137" s="4"/>
      <c r="E1137" s="1"/>
      <c r="F1137" s="1"/>
      <c r="G1137" s="1"/>
      <c r="H1137" s="1"/>
      <c r="I1137" s="1"/>
    </row>
    <row r="1138" spans="1:9" customFormat="1" x14ac:dyDescent="0.25">
      <c r="A1138" s="2"/>
      <c r="B1138" s="3"/>
      <c r="C1138" s="4"/>
      <c r="D1138" s="4"/>
      <c r="E1138" s="1"/>
      <c r="F1138" s="1"/>
      <c r="G1138" s="1"/>
      <c r="H1138" s="1"/>
      <c r="I1138" s="1"/>
    </row>
    <row r="1139" spans="1:9" customFormat="1" x14ac:dyDescent="0.25">
      <c r="A1139" s="2"/>
      <c r="B1139" s="3"/>
      <c r="C1139" s="4"/>
      <c r="D1139" s="4"/>
      <c r="E1139" s="1"/>
      <c r="F1139" s="1"/>
      <c r="G1139" s="1"/>
      <c r="H1139" s="1"/>
      <c r="I1139" s="1"/>
    </row>
    <row r="1140" spans="1:9" customFormat="1" x14ac:dyDescent="0.25">
      <c r="A1140" s="2"/>
      <c r="B1140" s="3"/>
      <c r="C1140" s="4"/>
      <c r="D1140" s="4"/>
      <c r="E1140" s="1"/>
      <c r="F1140" s="1"/>
      <c r="G1140" s="1"/>
      <c r="H1140" s="1"/>
      <c r="I1140" s="1"/>
    </row>
    <row r="1141" spans="1:9" customFormat="1" x14ac:dyDescent="0.25">
      <c r="A1141" s="2"/>
      <c r="B1141" s="3"/>
      <c r="C1141" s="4"/>
      <c r="D1141" s="4"/>
      <c r="E1141" s="1"/>
      <c r="F1141" s="1"/>
      <c r="G1141" s="1"/>
      <c r="H1141" s="1"/>
      <c r="I1141" s="1"/>
    </row>
    <row r="1142" spans="1:9" customFormat="1" x14ac:dyDescent="0.25">
      <c r="A1142" s="2"/>
      <c r="B1142" s="3"/>
      <c r="C1142" s="4"/>
      <c r="D1142" s="4"/>
      <c r="E1142" s="1"/>
      <c r="F1142" s="1"/>
      <c r="G1142" s="1"/>
      <c r="H1142" s="1"/>
      <c r="I1142" s="1"/>
    </row>
    <row r="1143" spans="1:9" customFormat="1" x14ac:dyDescent="0.25">
      <c r="A1143" s="2"/>
      <c r="B1143" s="3"/>
      <c r="C1143" s="4"/>
      <c r="D1143" s="4"/>
      <c r="E1143" s="1"/>
      <c r="F1143" s="1"/>
      <c r="G1143" s="1"/>
      <c r="H1143" s="1"/>
      <c r="I1143" s="1"/>
    </row>
    <row r="1144" spans="1:9" customFormat="1" x14ac:dyDescent="0.25">
      <c r="A1144" s="2"/>
      <c r="B1144" s="3"/>
      <c r="C1144" s="4"/>
      <c r="D1144" s="4"/>
      <c r="E1144" s="1"/>
      <c r="F1144" s="1"/>
      <c r="G1144" s="1"/>
      <c r="H1144" s="1"/>
      <c r="I1144" s="1"/>
    </row>
    <row r="1145" spans="1:9" customFormat="1" x14ac:dyDescent="0.25">
      <c r="A1145" s="2"/>
      <c r="B1145" s="3"/>
      <c r="C1145" s="4"/>
      <c r="D1145" s="4"/>
      <c r="E1145" s="1"/>
      <c r="F1145" s="1"/>
      <c r="G1145" s="1"/>
      <c r="H1145" s="1"/>
      <c r="I1145" s="1"/>
    </row>
    <row r="1146" spans="1:9" customFormat="1" x14ac:dyDescent="0.25">
      <c r="A1146" s="2"/>
      <c r="B1146" s="3"/>
      <c r="C1146" s="4"/>
      <c r="D1146" s="4"/>
      <c r="E1146" s="1"/>
      <c r="F1146" s="1"/>
      <c r="G1146" s="1"/>
      <c r="H1146" s="1"/>
      <c r="I1146" s="1"/>
    </row>
    <row r="1147" spans="1:9" customFormat="1" x14ac:dyDescent="0.25">
      <c r="A1147" s="2"/>
      <c r="B1147" s="3"/>
      <c r="C1147" s="4"/>
      <c r="D1147" s="4"/>
      <c r="E1147" s="1"/>
      <c r="F1147" s="1"/>
      <c r="G1147" s="1"/>
      <c r="H1147" s="1"/>
      <c r="I1147" s="1"/>
    </row>
    <row r="1148" spans="1:9" customFormat="1" x14ac:dyDescent="0.25">
      <c r="A1148" s="2"/>
      <c r="B1148" s="3"/>
      <c r="C1148" s="4"/>
      <c r="D1148" s="4"/>
      <c r="E1148" s="1"/>
      <c r="F1148" s="1"/>
      <c r="G1148" s="1"/>
      <c r="H1148" s="1"/>
      <c r="I1148" s="1"/>
    </row>
    <row r="1149" spans="1:9" customFormat="1" x14ac:dyDescent="0.25">
      <c r="A1149" s="2"/>
      <c r="B1149" s="3"/>
      <c r="C1149" s="4"/>
      <c r="D1149" s="4"/>
      <c r="E1149" s="1"/>
      <c r="F1149" s="1"/>
      <c r="G1149" s="1"/>
      <c r="H1149" s="1"/>
      <c r="I1149" s="1"/>
    </row>
    <row r="1150" spans="1:9" customFormat="1" x14ac:dyDescent="0.25">
      <c r="A1150" s="2"/>
      <c r="B1150" s="3"/>
      <c r="C1150" s="4"/>
      <c r="D1150" s="4"/>
      <c r="E1150" s="1"/>
      <c r="F1150" s="1"/>
      <c r="G1150" s="1"/>
      <c r="H1150" s="1"/>
      <c r="I1150" s="1"/>
    </row>
    <row r="1151" spans="1:9" customFormat="1" x14ac:dyDescent="0.25">
      <c r="A1151" s="2"/>
      <c r="B1151" s="3"/>
      <c r="C1151" s="4"/>
      <c r="D1151" s="4"/>
      <c r="E1151" s="1"/>
      <c r="F1151" s="1"/>
      <c r="G1151" s="1"/>
      <c r="H1151" s="1"/>
      <c r="I1151" s="1"/>
    </row>
    <row r="1152" spans="1:9" customFormat="1" x14ac:dyDescent="0.25">
      <c r="A1152" s="2"/>
      <c r="B1152" s="3"/>
      <c r="C1152" s="4"/>
      <c r="D1152" s="4"/>
      <c r="E1152" s="1"/>
      <c r="F1152" s="1"/>
      <c r="G1152" s="1"/>
      <c r="H1152" s="1"/>
      <c r="I1152" s="1"/>
    </row>
    <row r="1153" spans="1:9" customFormat="1" x14ac:dyDescent="0.25">
      <c r="A1153" s="2"/>
      <c r="B1153" s="3"/>
      <c r="C1153" s="4"/>
      <c r="D1153" s="4"/>
      <c r="E1153" s="1"/>
      <c r="F1153" s="1"/>
      <c r="G1153" s="1"/>
      <c r="H1153" s="1"/>
      <c r="I1153" s="1"/>
    </row>
    <row r="1154" spans="1:9" customFormat="1" x14ac:dyDescent="0.25">
      <c r="A1154" s="2"/>
      <c r="B1154" s="3"/>
      <c r="C1154" s="4"/>
      <c r="D1154" s="4"/>
      <c r="E1154" s="1"/>
      <c r="F1154" s="1"/>
      <c r="G1154" s="1"/>
      <c r="H1154" s="1"/>
      <c r="I1154" s="1"/>
    </row>
    <row r="1155" spans="1:9" customFormat="1" x14ac:dyDescent="0.25">
      <c r="A1155" s="2"/>
      <c r="B1155" s="3"/>
      <c r="C1155" s="4"/>
      <c r="D1155" s="4"/>
      <c r="E1155" s="1"/>
      <c r="F1155" s="1"/>
      <c r="G1155" s="1"/>
      <c r="H1155" s="1"/>
      <c r="I1155" s="1"/>
    </row>
    <row r="1156" spans="1:9" customFormat="1" x14ac:dyDescent="0.25">
      <c r="A1156" s="2"/>
      <c r="B1156" s="3"/>
      <c r="C1156" s="4"/>
      <c r="D1156" s="4"/>
      <c r="E1156" s="1"/>
      <c r="F1156" s="1"/>
      <c r="G1156" s="1"/>
      <c r="H1156" s="1"/>
      <c r="I1156" s="1"/>
    </row>
    <row r="1157" spans="1:9" customFormat="1" x14ac:dyDescent="0.25">
      <c r="A1157" s="2"/>
      <c r="B1157" s="3"/>
      <c r="C1157" s="4"/>
      <c r="D1157" s="4"/>
      <c r="E1157" s="1"/>
      <c r="F1157" s="1"/>
      <c r="G1157" s="1"/>
      <c r="H1157" s="1"/>
      <c r="I1157" s="1"/>
    </row>
    <row r="1158" spans="1:9" customFormat="1" x14ac:dyDescent="0.25">
      <c r="A1158" s="2"/>
      <c r="B1158" s="3"/>
      <c r="C1158" s="4"/>
      <c r="D1158" s="4"/>
      <c r="E1158" s="1"/>
      <c r="F1158" s="1"/>
      <c r="G1158" s="1"/>
      <c r="H1158" s="1"/>
      <c r="I1158" s="1"/>
    </row>
    <row r="1159" spans="1:9" customFormat="1" x14ac:dyDescent="0.25">
      <c r="A1159" s="2"/>
      <c r="B1159" s="3"/>
      <c r="C1159" s="4"/>
      <c r="D1159" s="4"/>
      <c r="E1159" s="1"/>
      <c r="F1159" s="1"/>
      <c r="G1159" s="1"/>
      <c r="H1159" s="1"/>
      <c r="I1159" s="1"/>
    </row>
    <row r="1160" spans="1:9" customFormat="1" x14ac:dyDescent="0.25">
      <c r="A1160" s="2"/>
      <c r="B1160" s="3"/>
      <c r="C1160" s="4"/>
      <c r="D1160" s="4"/>
      <c r="E1160" s="1"/>
      <c r="F1160" s="1"/>
      <c r="G1160" s="1"/>
      <c r="H1160" s="1"/>
      <c r="I1160" s="1"/>
    </row>
    <row r="1161" spans="1:9" customFormat="1" x14ac:dyDescent="0.25">
      <c r="A1161" s="2"/>
      <c r="B1161" s="3"/>
      <c r="C1161" s="4"/>
      <c r="D1161" s="4"/>
      <c r="E1161" s="1"/>
      <c r="F1161" s="1"/>
      <c r="G1161" s="1"/>
      <c r="H1161" s="1"/>
      <c r="I1161" s="1"/>
    </row>
    <row r="1162" spans="1:9" s="6" customFormat="1" x14ac:dyDescent="0.25">
      <c r="A1162" s="8"/>
      <c r="B1162" s="9"/>
      <c r="C1162" s="10"/>
      <c r="D1162" s="10"/>
      <c r="E1162" s="11"/>
      <c r="F1162" s="11"/>
      <c r="G1162" s="11"/>
      <c r="H1162" s="11"/>
      <c r="I1162" s="11"/>
    </row>
    <row r="1163" spans="1:9" customFormat="1" x14ac:dyDescent="0.25">
      <c r="A1163" s="2"/>
      <c r="B1163" s="3"/>
      <c r="C1163" s="4"/>
      <c r="D1163" s="4"/>
      <c r="E1163" s="1"/>
      <c r="F1163" s="1"/>
      <c r="G1163" s="1"/>
      <c r="H1163" s="1"/>
      <c r="I1163" s="1"/>
    </row>
    <row r="1164" spans="1:9" customFormat="1" x14ac:dyDescent="0.25">
      <c r="A1164" s="2"/>
      <c r="B1164" s="3"/>
      <c r="C1164" s="4"/>
      <c r="D1164" s="4"/>
      <c r="E1164" s="1"/>
      <c r="F1164" s="1"/>
      <c r="G1164" s="1"/>
      <c r="H1164" s="1"/>
      <c r="I1164" s="1"/>
    </row>
    <row r="1165" spans="1:9" customFormat="1" x14ac:dyDescent="0.25">
      <c r="A1165" s="2"/>
      <c r="B1165" s="3"/>
      <c r="C1165" s="4"/>
      <c r="D1165" s="4"/>
      <c r="E1165" s="1"/>
      <c r="F1165" s="1"/>
      <c r="G1165" s="1"/>
      <c r="H1165" s="1"/>
      <c r="I1165" s="1"/>
    </row>
    <row r="1166" spans="1:9" customFormat="1" x14ac:dyDescent="0.25">
      <c r="A1166" s="2"/>
      <c r="B1166" s="3"/>
      <c r="C1166" s="4"/>
      <c r="D1166" s="4"/>
      <c r="E1166" s="1"/>
      <c r="F1166" s="1"/>
      <c r="G1166" s="1"/>
      <c r="H1166" s="1"/>
      <c r="I1166" s="1"/>
    </row>
    <row r="1167" spans="1:9" customFormat="1" x14ac:dyDescent="0.25">
      <c r="A1167" s="2"/>
      <c r="B1167" s="3"/>
      <c r="C1167" s="4"/>
      <c r="D1167" s="4"/>
      <c r="E1167" s="1"/>
      <c r="F1167" s="1"/>
      <c r="G1167" s="1"/>
      <c r="H1167" s="1"/>
      <c r="I1167" s="1"/>
    </row>
    <row r="1168" spans="1:9" customFormat="1" x14ac:dyDescent="0.25">
      <c r="A1168" s="2"/>
      <c r="B1168" s="3"/>
      <c r="C1168" s="4"/>
      <c r="D1168" s="4"/>
      <c r="E1168" s="1"/>
      <c r="F1168" s="1"/>
      <c r="G1168" s="1"/>
      <c r="H1168" s="1"/>
      <c r="I1168" s="1"/>
    </row>
    <row r="1169" spans="1:9" customFormat="1" x14ac:dyDescent="0.25">
      <c r="A1169" s="2"/>
      <c r="B1169" s="3"/>
      <c r="C1169" s="4"/>
      <c r="D1169" s="4"/>
      <c r="E1169" s="1"/>
      <c r="F1169" s="1"/>
      <c r="G1169" s="1"/>
      <c r="H1169" s="1"/>
      <c r="I1169" s="1"/>
    </row>
    <row r="1170" spans="1:9" customFormat="1" x14ac:dyDescent="0.25">
      <c r="A1170" s="2"/>
      <c r="B1170" s="3"/>
      <c r="C1170" s="4"/>
      <c r="D1170" s="4"/>
      <c r="E1170" s="1"/>
      <c r="F1170" s="1"/>
      <c r="G1170" s="1"/>
      <c r="H1170" s="1"/>
      <c r="I1170" s="1"/>
    </row>
    <row r="1171" spans="1:9" s="6" customFormat="1" x14ac:dyDescent="0.25">
      <c r="A1171" s="8"/>
      <c r="B1171" s="9"/>
      <c r="C1171" s="10"/>
      <c r="D1171" s="10"/>
      <c r="E1171" s="11"/>
      <c r="F1171" s="11"/>
      <c r="G1171" s="11"/>
      <c r="H1171" s="11"/>
      <c r="I1171" s="11"/>
    </row>
  </sheetData>
  <mergeCells count="1">
    <mergeCell ref="A1:XFD6"/>
  </mergeCells>
  <pageMargins left="0.7" right="0.7" top="0.75" bottom="0.75" header="0.3" footer="0.3"/>
  <pageSetup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361FFD-30C8-4B31-B475-027CEF62AD4D}"/>
</file>

<file path=customXml/itemProps2.xml><?xml version="1.0" encoding="utf-8"?>
<ds:datastoreItem xmlns:ds="http://schemas.openxmlformats.org/officeDocument/2006/customXml" ds:itemID="{77DEC216-E73F-4798-BA94-7CE6CC4F474F}"/>
</file>

<file path=customXml/itemProps3.xml><?xml version="1.0" encoding="utf-8"?>
<ds:datastoreItem xmlns:ds="http://schemas.openxmlformats.org/officeDocument/2006/customXml" ds:itemID="{5C8ADDCB-4DFA-4750-B9B5-EF17E07B4FF9}"/>
</file>

<file path=customXml/itemProps4.xml><?xml version="1.0" encoding="utf-8"?>
<ds:datastoreItem xmlns:ds="http://schemas.openxmlformats.org/officeDocument/2006/customXml" ds:itemID="{C0837504-67A6-42F1-B456-852032DF4B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2014-12-15T18:51:06Z</cp:lastPrinted>
  <dcterms:created xsi:type="dcterms:W3CDTF">2014-12-12T21:25:19Z</dcterms:created>
  <dcterms:modified xsi:type="dcterms:W3CDTF">2018-05-16T17:43:42Z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